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<sst xmlns="http://schemas.openxmlformats.org/spreadsheetml/2006/main" count="214" uniqueCount="53">
  <si>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</si>
  <si>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</si>
  <si>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</si>
  <si>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</si>
  <si>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</si>
  <si>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</si>
  <si>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</si>
  <si>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</si>
  <si>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</si>
  <si>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CTĐ-29-CT0013-0101</t>
  </si>
  <si>
    <t>CT0013</t>
  </si>
  <si>
    <t>29-CT0013-0101</t>
  </si>
  <si>
    <t>Công tơ điện</t>
  </si>
  <si>
    <t>01-2025</t>
  </si>
  <si>
    <t>CTĐ-29-CT0013-0201</t>
  </si>
  <si>
    <t>29-CT0013-0201</t>
  </si>
  <si>
    <t>CTĐ-29-CT0013-0202</t>
  </si>
  <si>
    <t>29-CT0013-0202</t>
  </si>
  <si>
    <t>CTĐ-29-CT0013-0301</t>
  </si>
  <si>
    <t>29-CT0013-0301</t>
  </si>
  <si>
    <t>CTĐ-29-CT0013-0302</t>
  </si>
  <si>
    <t>29-CT0013-0302</t>
  </si>
  <si>
    <t>CTĐ-29-CT0013-0401</t>
  </si>
  <si>
    <t>29-CT0013-0401</t>
  </si>
  <si>
    <t>CTĐ-29-CT0013-0402</t>
  </si>
  <si>
    <t>29-CT0013-0402</t>
  </si>
  <si>
    <t>CTĐ-29-CT0013-0501</t>
  </si>
  <si>
    <t>29-CT0013-0501</t>
  </si>
  <si>
    <t>CTN-29-CT0013-0101</t>
  </si>
  <si>
    <t>Công tơ nước</t>
  </si>
  <si>
    <t>CTN-29-CT0013-0201</t>
  </si>
  <si>
    <t>CTN-29-CT0013-0202</t>
  </si>
  <si>
    <t>CTN-29-CT0013-0301</t>
  </si>
  <si>
    <t>CTN-29-CT0013-0302</t>
  </si>
  <si>
    <t>CTN-29-CT0013-0401</t>
  </si>
  <si>
    <t>CTN-29-CT0013-0402</t>
  </si>
  <si>
    <t>CTN-29-CT0013-0501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</si>
  <si>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</si>
  <si>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</si>
  <si>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</si>
  <si>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</si>
  <si>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</si>
  <si>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</si>
  <si>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</si>
  <si>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</si>
  <si>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</si>
  <si>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</si>
  <si>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24-11-2024</t>
  </si>
  <si>
    <t>Chưa duyệt</t>
  </si>
  <si>
    <t/>
  </si>
  <si>
    <t>Chỉ số mới là chỉ số đầu trong hợp đồng Trần Văn Bảo</t>
  </si>
  <si>
    <t>Chỉ số mới là chỉ số đầu trong hợp đồng Đoàn Bảo Hải Đăng</t>
  </si>
  <si>
    <t>25-11-2024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</si>
</sst>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tabSelected="1" zoomScaleNormal="100" workbookViewId="0">
      <selection activeCell="F2" sqref="F2:F17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" customHeight="1" x14ac:dyDescent="0.25">
      <c r="A2" s="2">
        <v>231</v>
      </c>
      <c r="B2" s="2" t="s">
        <v>9</v>
      </c>
      <c r="C2" s="2" t="s">
        <v>10</v>
      </c>
      <c r="D2" s="2" t="s">
        <v>11</v>
      </c>
      <c r="E2" s="2" t="s">
        <v>12</v>
      </c>
      <c r="F2">
        <f>VLOOKUP(B2,Sheet1!E:G,3,0)</f>
        <v>10925</v>
      </c>
      <c r="G2" s="2">
        <v>11018</v>
      </c>
      <c r="H2" s="3">
        <v>45657.708333330003</v>
      </c>
      <c r="I2" s="2" t="s">
        <v>13</v>
      </c>
    </row>
    <row r="3" spans="1:9" ht="30" customHeight="1" x14ac:dyDescent="0.25">
      <c r="A3" s="2">
        <v>233</v>
      </c>
      <c r="B3" s="2" t="s">
        <v>14</v>
      </c>
      <c r="C3" s="2" t="s">
        <v>10</v>
      </c>
      <c r="D3" s="2" t="s">
        <v>15</v>
      </c>
      <c r="E3" s="2" t="s">
        <v>12</v>
      </c>
      <c r="F3">
        <f>VLOOKUP(B3,Sheet1!E:G,3,0)</f>
        <v>7179</v>
      </c>
      <c r="G3" s="2">
        <v>7310</v>
      </c>
      <c r="H3" s="3">
        <v>45657.708333330003</v>
      </c>
      <c r="I3" s="2" t="s">
        <v>13</v>
      </c>
    </row>
    <row r="4" spans="1:9" ht="30" customHeight="1" x14ac:dyDescent="0.25">
      <c r="A4" s="2">
        <v>235</v>
      </c>
      <c r="B4" s="2" t="s">
        <v>16</v>
      </c>
      <c r="C4" s="2" t="s">
        <v>10</v>
      </c>
      <c r="D4" s="2" t="s">
        <v>17</v>
      </c>
      <c r="E4" s="2" t="s">
        <v>12</v>
      </c>
      <c r="F4">
        <f>VLOOKUP(B4,Sheet1!E:G,3,0)</f>
        <v>7332</v>
      </c>
      <c r="G4" s="2">
        <v>7421</v>
      </c>
      <c r="H4" s="3">
        <v>45657.708333330003</v>
      </c>
      <c r="I4" s="2" t="s">
        <v>13</v>
      </c>
    </row>
    <row r="5" spans="1:9" ht="30" customHeight="1" x14ac:dyDescent="0.25">
      <c r="A5" s="2">
        <v>237</v>
      </c>
      <c r="B5" s="2" t="s">
        <v>18</v>
      </c>
      <c r="C5" s="2" t="s">
        <v>10</v>
      </c>
      <c r="D5" s="2" t="s">
        <v>19</v>
      </c>
      <c r="E5" s="2" t="s">
        <v>12</v>
      </c>
      <c r="F5">
        <f>VLOOKUP(B5,Sheet1!E:G,3,0)</f>
        <v>7312</v>
      </c>
      <c r="G5" s="2">
        <v>7433</v>
      </c>
      <c r="H5" s="3">
        <v>45657.708333330003</v>
      </c>
      <c r="I5" s="2" t="s">
        <v>13</v>
      </c>
    </row>
    <row r="6" spans="1:9" ht="30" customHeight="1" x14ac:dyDescent="0.25">
      <c r="A6" s="2">
        <v>239</v>
      </c>
      <c r="B6" s="2" t="s">
        <v>20</v>
      </c>
      <c r="C6" s="2" t="s">
        <v>10</v>
      </c>
      <c r="D6" s="2" t="s">
        <v>21</v>
      </c>
      <c r="E6" s="2" t="s">
        <v>12</v>
      </c>
      <c r="F6">
        <f>VLOOKUP(B6,Sheet1!E:G,3,0)</f>
        <v>3243</v>
      </c>
      <c r="G6" s="2">
        <v>3255</v>
      </c>
      <c r="H6" s="3">
        <v>45657.708333330003</v>
      </c>
      <c r="I6" s="2" t="s">
        <v>13</v>
      </c>
    </row>
    <row r="7" spans="1:9" ht="30" customHeight="1" x14ac:dyDescent="0.25">
      <c r="A7" s="2">
        <v>241</v>
      </c>
      <c r="B7" s="2" t="s">
        <v>22</v>
      </c>
      <c r="C7" s="2" t="s">
        <v>10</v>
      </c>
      <c r="D7" s="2" t="s">
        <v>23</v>
      </c>
      <c r="E7" s="2" t="s">
        <v>12</v>
      </c>
      <c r="F7">
        <f>VLOOKUP(B7,Sheet1!E:G,3,0)</f>
        <v>6272</v>
      </c>
      <c r="G7" s="2">
        <v>6356</v>
      </c>
      <c r="H7" s="3">
        <v>45657.708333330003</v>
      </c>
      <c r="I7" s="2" t="s">
        <v>13</v>
      </c>
    </row>
    <row r="8" spans="1:9" ht="30" customHeight="1" x14ac:dyDescent="0.25">
      <c r="A8" s="2">
        <v>243</v>
      </c>
      <c r="B8" s="2" t="s">
        <v>24</v>
      </c>
      <c r="C8" s="2" t="s">
        <v>10</v>
      </c>
      <c r="D8" s="2" t="s">
        <v>25</v>
      </c>
      <c r="E8" s="2" t="s">
        <v>12</v>
      </c>
      <c r="F8">
        <f>VLOOKUP(B8,Sheet1!E:G,3,0)</f>
        <v>10074</v>
      </c>
      <c r="G8" s="2">
        <v>10126</v>
      </c>
      <c r="H8" s="3">
        <v>45657.708333330003</v>
      </c>
      <c r="I8" s="2" t="s">
        <v>13</v>
      </c>
    </row>
    <row r="9" spans="1:9" ht="30" customHeight="1" x14ac:dyDescent="0.25">
      <c r="A9" s="2">
        <v>245</v>
      </c>
      <c r="B9" s="2" t="s">
        <v>26</v>
      </c>
      <c r="C9" s="2" t="s">
        <v>10</v>
      </c>
      <c r="D9" s="2" t="s">
        <v>27</v>
      </c>
      <c r="E9" s="2" t="s">
        <v>12</v>
      </c>
      <c r="F9">
        <f>VLOOKUP(B9,Sheet1!E:G,3,0)</f>
        <v>8629</v>
      </c>
      <c r="G9" s="2">
        <v>8681</v>
      </c>
      <c r="H9" s="3">
        <v>45657.708333330003</v>
      </c>
      <c r="I9" s="2" t="s">
        <v>13</v>
      </c>
    </row>
    <row r="10" spans="1:9" ht="30" customHeight="1" x14ac:dyDescent="0.25">
      <c r="A10" s="2">
        <v>232</v>
      </c>
      <c r="B10" s="2" t="s">
        <v>28</v>
      </c>
      <c r="C10" s="2" t="s">
        <v>10</v>
      </c>
      <c r="D10" s="2" t="s">
        <v>11</v>
      </c>
      <c r="E10" s="2" t="s">
        <v>29</v>
      </c>
      <c r="F10">
        <f>VLOOKUP(B10,Sheet1!E:G,3,0)</f>
        <v>178</v>
      </c>
      <c r="G10" s="2">
        <v>182</v>
      </c>
      <c r="H10" s="3">
        <v>45657.708333330003</v>
      </c>
      <c r="I10" s="2" t="s">
        <v>13</v>
      </c>
    </row>
    <row r="11" spans="1:9" ht="30" customHeight="1" x14ac:dyDescent="0.25">
      <c r="A11" s="2">
        <v>234</v>
      </c>
      <c r="B11" s="2" t="s">
        <v>30</v>
      </c>
      <c r="C11" s="2" t="s">
        <v>10</v>
      </c>
      <c r="D11" s="2" t="s">
        <v>15</v>
      </c>
      <c r="E11" s="2" t="s">
        <v>29</v>
      </c>
      <c r="F11">
        <f>VLOOKUP(B11,Sheet1!E:G,3,0)</f>
        <v>345</v>
      </c>
      <c r="G11" s="2">
        <v>352</v>
      </c>
      <c r="H11" s="3">
        <v>45657.708333330003</v>
      </c>
      <c r="I11" s="2" t="s">
        <v>13</v>
      </c>
    </row>
    <row r="12" spans="1:9" ht="30" customHeight="1" x14ac:dyDescent="0.25">
      <c r="A12" s="2">
        <v>236</v>
      </c>
      <c r="B12" s="2" t="s">
        <v>31</v>
      </c>
      <c r="C12" s="2" t="s">
        <v>10</v>
      </c>
      <c r="D12" s="2" t="s">
        <v>17</v>
      </c>
      <c r="E12" s="2" t="s">
        <v>29</v>
      </c>
      <c r="F12">
        <f>VLOOKUP(B12,Sheet1!E:G,3,0)</f>
        <v>374</v>
      </c>
      <c r="G12" s="2">
        <v>379</v>
      </c>
      <c r="H12" s="3">
        <v>45657.708333330003</v>
      </c>
      <c r="I12" s="2" t="s">
        <v>13</v>
      </c>
    </row>
    <row r="13" spans="1:9" ht="30" customHeight="1" x14ac:dyDescent="0.25">
      <c r="A13" s="2">
        <v>238</v>
      </c>
      <c r="B13" s="2" t="s">
        <v>32</v>
      </c>
      <c r="C13" s="2" t="s">
        <v>10</v>
      </c>
      <c r="D13" s="2" t="s">
        <v>19</v>
      </c>
      <c r="E13" s="2" t="s">
        <v>29</v>
      </c>
      <c r="F13">
        <f>VLOOKUP(B13,Sheet1!E:G,3,0)</f>
        <v>195</v>
      </c>
      <c r="G13" s="2">
        <v>199</v>
      </c>
      <c r="H13" s="3">
        <v>45657.708333330003</v>
      </c>
      <c r="I13" s="2" t="s">
        <v>13</v>
      </c>
    </row>
    <row r="14" spans="1:9" ht="30" customHeight="1" x14ac:dyDescent="0.25">
      <c r="A14" s="2">
        <v>240</v>
      </c>
      <c r="B14" s="2" t="s">
        <v>33</v>
      </c>
      <c r="C14" s="2" t="s">
        <v>10</v>
      </c>
      <c r="D14" s="2" t="s">
        <v>21</v>
      </c>
      <c r="E14" s="2" t="s">
        <v>29</v>
      </c>
      <c r="F14">
        <f>VLOOKUP(B14,Sheet1!E:G,3,0)</f>
        <v>132</v>
      </c>
      <c r="G14" s="2">
        <v>137</v>
      </c>
      <c r="H14" s="3">
        <v>45657.708333330003</v>
      </c>
      <c r="I14" s="2" t="s">
        <v>13</v>
      </c>
    </row>
    <row r="15" spans="1:9" ht="30" customHeight="1" x14ac:dyDescent="0.25">
      <c r="A15" s="2">
        <v>242</v>
      </c>
      <c r="B15" s="2" t="s">
        <v>34</v>
      </c>
      <c r="C15" s="2" t="s">
        <v>10</v>
      </c>
      <c r="D15" s="2" t="s">
        <v>23</v>
      </c>
      <c r="E15" s="2" t="s">
        <v>29</v>
      </c>
      <c r="F15">
        <f>VLOOKUP(B15,Sheet1!E:G,3,0)</f>
        <v>256</v>
      </c>
      <c r="G15" s="2">
        <v>264</v>
      </c>
      <c r="H15" s="3">
        <v>45657.708333330003</v>
      </c>
      <c r="I15" s="2" t="s">
        <v>13</v>
      </c>
    </row>
    <row r="16" spans="1:9" ht="30" customHeight="1" x14ac:dyDescent="0.25">
      <c r="A16" s="2">
        <v>244</v>
      </c>
      <c r="B16" s="2" t="s">
        <v>35</v>
      </c>
      <c r="C16" s="2" t="s">
        <v>10</v>
      </c>
      <c r="D16" s="2" t="s">
        <v>25</v>
      </c>
      <c r="E16" s="2" t="s">
        <v>29</v>
      </c>
      <c r="F16">
        <f>VLOOKUP(B16,Sheet1!E:G,3,0)</f>
        <v>472</v>
      </c>
      <c r="G16" s="2">
        <v>475</v>
      </c>
      <c r="H16" s="3">
        <v>45657.708333330003</v>
      </c>
      <c r="I16" s="2" t="s">
        <v>13</v>
      </c>
    </row>
    <row r="17" spans="1:9" ht="30" customHeight="1" x14ac:dyDescent="0.25">
      <c r="A17" s="2">
        <v>246</v>
      </c>
      <c r="B17" s="2" t="s">
        <v>36</v>
      </c>
      <c r="C17" s="2" t="s">
        <v>10</v>
      </c>
      <c r="D17" s="2" t="s">
        <v>27</v>
      </c>
      <c r="E17" s="2" t="s">
        <v>29</v>
      </c>
      <c r="F17">
        <f>VLOOKUP(B17,Sheet1!E:G,3,0)</f>
        <v>482</v>
      </c>
      <c r="G17" s="2">
        <v>485</v>
      </c>
      <c r="H17" s="3">
        <v>45657.708333330003</v>
      </c>
      <c r="I17" s="2" t="s">
        <v>13</v>
      </c>
    </row>
  </sheetData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3" sqref="C3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37</v>
      </c>
      <c r="B1" s="1" t="s">
        <v>38</v>
      </c>
      <c r="C1" s="1" t="s">
        <v>2</v>
      </c>
      <c r="D1" s="1" t="s">
        <v>3</v>
      </c>
      <c r="E1" s="1" t="s">
        <v>1</v>
      </c>
      <c r="F1" s="1" t="s">
        <v>39</v>
      </c>
      <c r="G1" s="1" t="s">
        <v>40</v>
      </c>
      <c r="H1" s="1" t="s">
        <v>41</v>
      </c>
      <c r="I1" s="1" t="s">
        <v>7</v>
      </c>
      <c r="J1" s="1" t="s">
        <v>42</v>
      </c>
      <c r="K1" s="1" t="s">
        <v>43</v>
      </c>
      <c r="L1" s="1" t="s">
        <v>44</v>
      </c>
      <c r="M1" s="1" t="s">
        <v>45</v>
      </c>
    </row>
    <row r="2" spans="1:13" ht="37.5" x14ac:dyDescent="0.25">
      <c r="A2" s="4">
        <v>1</v>
      </c>
      <c r="B2" s="5" t="s">
        <v>46</v>
      </c>
      <c r="C2" s="5" t="s">
        <v>10</v>
      </c>
      <c r="D2" s="5" t="s">
        <v>11</v>
      </c>
      <c r="E2" s="5" t="s">
        <v>9</v>
      </c>
      <c r="F2" s="6">
        <v>10801</v>
      </c>
      <c r="G2" s="6">
        <v>10925</v>
      </c>
      <c r="H2" s="6">
        <v>124</v>
      </c>
      <c r="I2" s="5" t="s">
        <v>47</v>
      </c>
      <c r="J2" s="5" t="s">
        <v>48</v>
      </c>
      <c r="K2" s="6">
        <v>10801</v>
      </c>
      <c r="L2" s="6">
        <v>0</v>
      </c>
      <c r="M2" s="5" t="s">
        <v>49</v>
      </c>
    </row>
    <row r="3" spans="1:13" ht="112.5" x14ac:dyDescent="0.25">
      <c r="A3" s="4">
        <v>2</v>
      </c>
      <c r="B3" s="5" t="s">
        <v>46</v>
      </c>
      <c r="C3" s="5" t="s">
        <v>10</v>
      </c>
      <c r="D3" s="5" t="s">
        <v>15</v>
      </c>
      <c r="E3" s="5" t="s">
        <v>14</v>
      </c>
      <c r="F3" s="6">
        <v>7166</v>
      </c>
      <c r="G3" s="6">
        <v>7179</v>
      </c>
      <c r="H3" s="6">
        <v>13</v>
      </c>
      <c r="I3" s="5" t="s">
        <v>47</v>
      </c>
      <c r="J3" s="5" t="s">
        <v>48</v>
      </c>
      <c r="K3" s="6">
        <v>7166</v>
      </c>
      <c r="L3" s="6">
        <v>0</v>
      </c>
      <c r="M3" s="5" t="s">
        <v>50</v>
      </c>
    </row>
    <row r="4" spans="1:13" ht="37.5" x14ac:dyDescent="0.25">
      <c r="A4" s="4">
        <v>3</v>
      </c>
      <c r="B4" s="5" t="s">
        <v>46</v>
      </c>
      <c r="C4" s="5" t="s">
        <v>10</v>
      </c>
      <c r="D4" s="5" t="s">
        <v>17</v>
      </c>
      <c r="E4" s="5" t="s">
        <v>16</v>
      </c>
      <c r="F4" s="6">
        <v>7223</v>
      </c>
      <c r="G4" s="6">
        <v>7332</v>
      </c>
      <c r="H4" s="6">
        <v>109</v>
      </c>
      <c r="I4" s="5" t="s">
        <v>47</v>
      </c>
      <c r="J4" s="5" t="s">
        <v>48</v>
      </c>
      <c r="K4" s="6">
        <v>7223</v>
      </c>
      <c r="L4" s="6">
        <v>0</v>
      </c>
      <c r="M4" s="5" t="s">
        <v>49</v>
      </c>
    </row>
    <row r="5" spans="1:13" ht="37.5" x14ac:dyDescent="0.25">
      <c r="A5" s="4">
        <v>4</v>
      </c>
      <c r="B5" s="5" t="s">
        <v>46</v>
      </c>
      <c r="C5" s="5" t="s">
        <v>10</v>
      </c>
      <c r="D5" s="5" t="s">
        <v>19</v>
      </c>
      <c r="E5" s="5" t="s">
        <v>18</v>
      </c>
      <c r="F5" s="6">
        <v>7092</v>
      </c>
      <c r="G5" s="6">
        <v>7312</v>
      </c>
      <c r="H5" s="6">
        <v>220</v>
      </c>
      <c r="I5" s="5" t="s">
        <v>47</v>
      </c>
      <c r="J5" s="5" t="s">
        <v>48</v>
      </c>
      <c r="K5" s="6">
        <v>7092</v>
      </c>
      <c r="L5" s="6">
        <v>0</v>
      </c>
      <c r="M5" s="5" t="s">
        <v>49</v>
      </c>
    </row>
    <row r="6" spans="1:13" ht="37.5" x14ac:dyDescent="0.25">
      <c r="A6" s="4">
        <v>5</v>
      </c>
      <c r="B6" s="5" t="s">
        <v>46</v>
      </c>
      <c r="C6" s="5" t="s">
        <v>10</v>
      </c>
      <c r="D6" s="5" t="s">
        <v>21</v>
      </c>
      <c r="E6" s="5" t="s">
        <v>20</v>
      </c>
      <c r="F6" s="6">
        <v>3228</v>
      </c>
      <c r="G6" s="6">
        <v>3243</v>
      </c>
      <c r="H6" s="6">
        <v>15</v>
      </c>
      <c r="I6" s="5" t="s">
        <v>47</v>
      </c>
      <c r="J6" s="5" t="s">
        <v>48</v>
      </c>
      <c r="K6" s="6">
        <v>3228</v>
      </c>
      <c r="L6" s="6">
        <v>0</v>
      </c>
      <c r="M6" s="5" t="s">
        <v>49</v>
      </c>
    </row>
    <row r="7" spans="1:13" ht="37.5" x14ac:dyDescent="0.25">
      <c r="A7" s="4">
        <v>6</v>
      </c>
      <c r="B7" s="5" t="s">
        <v>46</v>
      </c>
      <c r="C7" s="5" t="s">
        <v>10</v>
      </c>
      <c r="D7" s="5" t="s">
        <v>23</v>
      </c>
      <c r="E7" s="5" t="s">
        <v>22</v>
      </c>
      <c r="F7" s="6">
        <v>6224</v>
      </c>
      <c r="G7" s="6">
        <v>6272</v>
      </c>
      <c r="H7" s="6">
        <v>48</v>
      </c>
      <c r="I7" s="5" t="s">
        <v>47</v>
      </c>
      <c r="J7" s="5" t="s">
        <v>48</v>
      </c>
      <c r="K7" s="6">
        <v>6224</v>
      </c>
      <c r="L7" s="6">
        <v>0</v>
      </c>
      <c r="M7" s="5" t="s">
        <v>49</v>
      </c>
    </row>
    <row r="8" spans="1:13" ht="131.25" x14ac:dyDescent="0.25">
      <c r="A8" s="4">
        <v>7</v>
      </c>
      <c r="B8" s="5" t="s">
        <v>46</v>
      </c>
      <c r="C8" s="5" t="s">
        <v>10</v>
      </c>
      <c r="D8" s="5" t="s">
        <v>25</v>
      </c>
      <c r="E8" s="5" t="s">
        <v>24</v>
      </c>
      <c r="F8" s="6">
        <v>10062</v>
      </c>
      <c r="G8" s="6">
        <v>10074</v>
      </c>
      <c r="H8" s="6">
        <v>12</v>
      </c>
      <c r="I8" s="5" t="s">
        <v>47</v>
      </c>
      <c r="J8" s="5" t="s">
        <v>48</v>
      </c>
      <c r="K8" s="6">
        <v>10062</v>
      </c>
      <c r="L8" s="6">
        <v>0</v>
      </c>
      <c r="M8" s="5" t="s">
        <v>51</v>
      </c>
    </row>
    <row r="9" spans="1:13" ht="37.5" x14ac:dyDescent="0.25">
      <c r="A9" s="4">
        <v>8</v>
      </c>
      <c r="B9" s="5" t="s">
        <v>46</v>
      </c>
      <c r="C9" s="5" t="s">
        <v>10</v>
      </c>
      <c r="D9" s="5" t="s">
        <v>27</v>
      </c>
      <c r="E9" s="5" t="s">
        <v>26</v>
      </c>
      <c r="F9" s="6">
        <v>8572</v>
      </c>
      <c r="G9" s="6">
        <v>8629</v>
      </c>
      <c r="H9" s="6">
        <v>57</v>
      </c>
      <c r="I9" s="5" t="s">
        <v>47</v>
      </c>
      <c r="J9" s="5" t="s">
        <v>48</v>
      </c>
      <c r="K9" s="6">
        <v>8572</v>
      </c>
      <c r="L9" s="6">
        <v>0</v>
      </c>
      <c r="M9" s="5" t="s">
        <v>49</v>
      </c>
    </row>
    <row r="10" spans="1:13" ht="37.5" x14ac:dyDescent="0.25">
      <c r="A10" s="4">
        <v>9</v>
      </c>
      <c r="B10" s="5" t="s">
        <v>46</v>
      </c>
      <c r="C10" s="5" t="s">
        <v>10</v>
      </c>
      <c r="D10" s="5" t="s">
        <v>11</v>
      </c>
      <c r="E10" s="5" t="s">
        <v>28</v>
      </c>
      <c r="F10" s="6">
        <v>171</v>
      </c>
      <c r="G10" s="6">
        <v>178</v>
      </c>
      <c r="H10" s="6">
        <v>7</v>
      </c>
      <c r="I10" s="5" t="s">
        <v>52</v>
      </c>
      <c r="J10" s="5" t="s">
        <v>48</v>
      </c>
      <c r="K10" s="6">
        <v>171</v>
      </c>
      <c r="L10" s="6">
        <v>0</v>
      </c>
      <c r="M10" s="5" t="s">
        <v>49</v>
      </c>
    </row>
    <row r="11" spans="1:13" ht="112.5" x14ac:dyDescent="0.25">
      <c r="A11" s="4">
        <v>10</v>
      </c>
      <c r="B11" s="5" t="s">
        <v>46</v>
      </c>
      <c r="C11" s="5" t="s">
        <v>10</v>
      </c>
      <c r="D11" s="5" t="s">
        <v>15</v>
      </c>
      <c r="E11" s="5" t="s">
        <v>30</v>
      </c>
      <c r="F11" s="6">
        <v>344</v>
      </c>
      <c r="G11" s="6">
        <v>345</v>
      </c>
      <c r="H11" s="6">
        <v>1</v>
      </c>
      <c r="I11" s="5" t="s">
        <v>52</v>
      </c>
      <c r="J11" s="5" t="s">
        <v>48</v>
      </c>
      <c r="K11" s="6">
        <v>344</v>
      </c>
      <c r="L11" s="6">
        <v>0</v>
      </c>
      <c r="M11" s="5" t="s">
        <v>50</v>
      </c>
    </row>
    <row r="12" spans="1:13" ht="37.5" x14ac:dyDescent="0.25">
      <c r="A12" s="4">
        <v>11</v>
      </c>
      <c r="B12" s="5" t="s">
        <v>46</v>
      </c>
      <c r="C12" s="5" t="s">
        <v>10</v>
      </c>
      <c r="D12" s="5" t="s">
        <v>17</v>
      </c>
      <c r="E12" s="5" t="s">
        <v>31</v>
      </c>
      <c r="F12" s="6">
        <v>371</v>
      </c>
      <c r="G12" s="6">
        <v>374</v>
      </c>
      <c r="H12" s="6">
        <v>3</v>
      </c>
      <c r="I12" s="5" t="s">
        <v>52</v>
      </c>
      <c r="J12" s="5" t="s">
        <v>48</v>
      </c>
      <c r="K12" s="6">
        <v>371</v>
      </c>
      <c r="L12" s="6">
        <v>0</v>
      </c>
      <c r="M12" s="5" t="s">
        <v>49</v>
      </c>
    </row>
    <row r="13" spans="1:13" ht="37.5" x14ac:dyDescent="0.25">
      <c r="A13" s="4">
        <v>12</v>
      </c>
      <c r="B13" s="5" t="s">
        <v>46</v>
      </c>
      <c r="C13" s="5" t="s">
        <v>10</v>
      </c>
      <c r="D13" s="5" t="s">
        <v>19</v>
      </c>
      <c r="E13" s="5" t="s">
        <v>32</v>
      </c>
      <c r="F13" s="6">
        <v>180</v>
      </c>
      <c r="G13" s="6">
        <v>195</v>
      </c>
      <c r="H13" s="6">
        <v>15</v>
      </c>
      <c r="I13" s="5" t="s">
        <v>52</v>
      </c>
      <c r="J13" s="5" t="s">
        <v>48</v>
      </c>
      <c r="K13" s="6">
        <v>180</v>
      </c>
      <c r="L13" s="6">
        <v>0</v>
      </c>
      <c r="M13" s="5" t="s">
        <v>49</v>
      </c>
    </row>
    <row r="14" spans="1:13" ht="37.5" x14ac:dyDescent="0.25">
      <c r="A14" s="4">
        <v>13</v>
      </c>
      <c r="B14" s="5" t="s">
        <v>46</v>
      </c>
      <c r="C14" s="5" t="s">
        <v>10</v>
      </c>
      <c r="D14" s="5" t="s">
        <v>21</v>
      </c>
      <c r="E14" s="5" t="s">
        <v>33</v>
      </c>
      <c r="F14" s="6">
        <v>130</v>
      </c>
      <c r="G14" s="6">
        <v>132</v>
      </c>
      <c r="H14" s="6">
        <v>2</v>
      </c>
      <c r="I14" s="5" t="s">
        <v>52</v>
      </c>
      <c r="J14" s="5" t="s">
        <v>48</v>
      </c>
      <c r="K14" s="6">
        <v>130</v>
      </c>
      <c r="L14" s="6">
        <v>0</v>
      </c>
      <c r="M14" s="5" t="s">
        <v>49</v>
      </c>
    </row>
    <row r="15" spans="1:13" ht="37.5" x14ac:dyDescent="0.25">
      <c r="A15" s="4">
        <v>14</v>
      </c>
      <c r="B15" s="5" t="s">
        <v>46</v>
      </c>
      <c r="C15" s="5" t="s">
        <v>10</v>
      </c>
      <c r="D15" s="5" t="s">
        <v>23</v>
      </c>
      <c r="E15" s="5" t="s">
        <v>34</v>
      </c>
      <c r="F15" s="6">
        <v>256</v>
      </c>
      <c r="G15" s="6">
        <v>256</v>
      </c>
      <c r="H15" s="6">
        <v>0</v>
      </c>
      <c r="I15" s="5" t="s">
        <v>52</v>
      </c>
      <c r="J15" s="5" t="s">
        <v>48</v>
      </c>
      <c r="K15" s="6">
        <v>256</v>
      </c>
      <c r="L15" s="6">
        <v>0</v>
      </c>
      <c r="M15" s="5" t="s">
        <v>49</v>
      </c>
    </row>
    <row r="16" spans="1:13" ht="131.25" x14ac:dyDescent="0.25">
      <c r="A16" s="4">
        <v>15</v>
      </c>
      <c r="B16" s="5" t="s">
        <v>46</v>
      </c>
      <c r="C16" s="5" t="s">
        <v>10</v>
      </c>
      <c r="D16" s="5" t="s">
        <v>25</v>
      </c>
      <c r="E16" s="5" t="s">
        <v>35</v>
      </c>
      <c r="F16" s="6">
        <v>471</v>
      </c>
      <c r="G16" s="6">
        <v>472</v>
      </c>
      <c r="H16" s="6">
        <v>1</v>
      </c>
      <c r="I16" s="5" t="s">
        <v>52</v>
      </c>
      <c r="J16" s="5" t="s">
        <v>48</v>
      </c>
      <c r="K16" s="6">
        <v>471</v>
      </c>
      <c r="L16" s="6">
        <v>0</v>
      </c>
      <c r="M16" s="5" t="s">
        <v>51</v>
      </c>
    </row>
    <row r="17" spans="1:13" ht="37.5" x14ac:dyDescent="0.25">
      <c r="A17" s="4">
        <v>16</v>
      </c>
      <c r="B17" s="5" t="s">
        <v>46</v>
      </c>
      <c r="C17" s="5" t="s">
        <v>10</v>
      </c>
      <c r="D17" s="5" t="s">
        <v>27</v>
      </c>
      <c r="E17" s="5" t="s">
        <v>36</v>
      </c>
      <c r="F17" s="6">
        <v>479</v>
      </c>
      <c r="G17" s="6">
        <v>482</v>
      </c>
      <c r="H17" s="6">
        <v>3</v>
      </c>
      <c r="I17" s="5" t="s">
        <v>52</v>
      </c>
      <c r="J17" s="5" t="s">
        <v>48</v>
      </c>
      <c r="K17" s="6">
        <v>479</v>
      </c>
      <c r="L17" s="6">
        <v>0</v>
      </c>
      <c r="M17" s="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2024-12-27T01:57:42Z</dcterms:created>
  <dcterms:modified xsi:type="dcterms:W3CDTF">2024-12-27T01:59:50Z</dcterms:modified>
</cp:coreProperties>
</file>