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</calcChain>
</file>

<file path=xl/sharedStrings.xml><?xml version="1.0" encoding="utf-8"?>
<sst xmlns="http://schemas.openxmlformats.org/spreadsheetml/2006/main" count="484" uniqueCount="89">
  <si>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</si>
  <si>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</si>
  <si>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</si>
  <si>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</si>
  <si>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</si>
  <si>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</si>
  <si>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</si>
  <si>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</si>
  <si>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</si>
  <si>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</si>
  <si>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</si>
  <si>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CTĐ-29-CT0010-0101</t>
  </si>
  <si>
    <t>CT0010</t>
  </si>
  <si>
    <t>29-CT0010-0101</t>
  </si>
  <si>
    <t>Công tơ điện</t>
  </si>
  <si>
    <t>01-2025</t>
  </si>
  <si>
    <t>CTĐ-29-CT0010-0102</t>
  </si>
  <si>
    <t>29-CT0010-0102</t>
  </si>
  <si>
    <t>CTĐ-29-CT0010-0201</t>
  </si>
  <si>
    <t>29-CT0010-0201</t>
  </si>
  <si>
    <t>CTĐ-29-CT0010-0202</t>
  </si>
  <si>
    <t>29-CT0010-0202</t>
  </si>
  <si>
    <t>CTĐ-29-CT0010-0203</t>
  </si>
  <si>
    <t>29-CT0010-0203</t>
  </si>
  <si>
    <t>CTĐ-29-CT0010-0204</t>
  </si>
  <si>
    <t>29-CT0010-0204</t>
  </si>
  <si>
    <t>CTĐ-29-CT0010-0301</t>
  </si>
  <si>
    <t>29-CT0010-0301</t>
  </si>
  <si>
    <t>CTĐ-29-CT0010-0302</t>
  </si>
  <si>
    <t>29-CT0010-0302</t>
  </si>
  <si>
    <t>CTĐ-29-CT0010-0303</t>
  </si>
  <si>
    <t>29-CT0010-0303</t>
  </si>
  <si>
    <t>CTĐ-29-CT0010-0304</t>
  </si>
  <si>
    <t>29-CT0010-0304</t>
  </si>
  <si>
    <t>CTĐ-29-CT0010-0401</t>
  </si>
  <si>
    <t>29-CT0010-0401</t>
  </si>
  <si>
    <t>CTĐ-29-CT0010-0402</t>
  </si>
  <si>
    <t>29-CT0010-0402</t>
  </si>
  <si>
    <t>CTĐ-29-CT0010-0403</t>
  </si>
  <si>
    <t>29-CT0010-0403</t>
  </si>
  <si>
    <t>CTĐ-29-CT0010-0404</t>
  </si>
  <si>
    <t>29-CT0010-0404</t>
  </si>
  <si>
    <t>CTĐ-29-CT0010-0501</t>
  </si>
  <si>
    <t>29-CT0010-0501</t>
  </si>
  <si>
    <t>CTĐ-29-CT0010-0502</t>
  </si>
  <si>
    <t>29-CT0010-0502</t>
  </si>
  <si>
    <t>CTĐ-29-CT0010-0503</t>
  </si>
  <si>
    <t>29-CT0010-0503</t>
  </si>
  <si>
    <t>CTĐ-29-CT0010-0504</t>
  </si>
  <si>
    <t>29-CT0010-0504</t>
  </si>
  <si>
    <t>CTN-29-CT0010-0101</t>
  </si>
  <si>
    <t>Công tơ nước</t>
  </si>
  <si>
    <t>CTN-29-CT0010-0102</t>
  </si>
  <si>
    <t>CTN-29-CT0010-0201</t>
  </si>
  <si>
    <t>CTN-29-CT0010-0202</t>
  </si>
  <si>
    <t>CTN-29-CT0010-0203</t>
  </si>
  <si>
    <t>CTN-29-CT0010-0204</t>
  </si>
  <si>
    <t>CTN-29-CT0010-0301</t>
  </si>
  <si>
    <t>CTN-29-CT0010-0302</t>
  </si>
  <si>
    <t>CTN-29-CT0010-0303</t>
  </si>
  <si>
    <t>CTN-29-CT0010-0304</t>
  </si>
  <si>
    <t>CTN-29-CT0010-0401</t>
  </si>
  <si>
    <t>CTN-29-CT0010-0402</t>
  </si>
  <si>
    <t>CTN-29-CT0010-0403</t>
  </si>
  <si>
    <t>CTN-29-CT0010-0404</t>
  </si>
  <si>
    <t>CTN-29-CT0010-0501</t>
  </si>
  <si>
    <t>CTN-29-CT0010-0502</t>
  </si>
  <si>
    <t>CTN-29-CT0010-0503</t>
  </si>
  <si>
    <t>CTN-29-CT0010-0504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</si>
  <si>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</si>
  <si>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</si>
  <si>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</si>
  <si>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</si>
  <si>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</si>
  <si>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</si>
  <si>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</si>
  <si>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</si>
  <si>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</si>
  <si>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</si>
  <si>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</si>
  <si>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</si>
  <si>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>Chỉ số mới là chỉ số đầu trong hợp đồng Trần Văn Hậu</t>
  </si>
  <si>
    <t/>
  </si>
  <si>
    <t>Chỉ số mới là chỉ số đầu trong hợp đồng Nguyễn Thanh Hiếu</t>
  </si>
  <si>
    <t>15-12-2024</t>
  </si>
  <si>
    <t>16-12-2024</t>
  </si>
  <si>
    <t>Chỉ số mới là chỉ số đầu trong hợp đồng Bùi Văn Hà</t>
  </si>
  <si>
    <t>29-11-2024</t>
  </si>
  <si>
    <t>Chỉ số mới là chỉ số đầu trong hợp đồng Đặng Thị Yến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</si>
</sst>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0000"/>
        <bgColor rgb="FFFF0000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Normal="100" workbookViewId="0">
      <selection activeCell="G9" sqref="G9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1365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9456</v>
      </c>
      <c r="G5" s="2">
        <v>9535</v>
      </c>
      <c r="H5" s="3">
        <v>45657.708333330003</v>
      </c>
      <c r="I5" s="2" t="s">
        <v>15</v>
      </c>
    </row>
    <row r="6" spans="1:9" ht="30" customHeight="1" x14ac:dyDescent="0.25">
      <c r="A6" s="2">
        <v>1367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7462</v>
      </c>
      <c r="G6" s="2">
        <v>7570</v>
      </c>
      <c r="H6" s="3">
        <v>45657.708333330003</v>
      </c>
      <c r="I6" s="2" t="s">
        <v>15</v>
      </c>
    </row>
    <row r="7" spans="1:9" ht="30" customHeight="1" x14ac:dyDescent="0.25">
      <c r="A7" s="2">
        <v>1369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10665</v>
      </c>
      <c r="G7" s="2">
        <v>10734</v>
      </c>
      <c r="H7" s="3">
        <v>45657.708333330003</v>
      </c>
      <c r="I7" s="2" t="s">
        <v>15</v>
      </c>
    </row>
    <row r="8" spans="1:9" ht="30" customHeight="1" x14ac:dyDescent="0.25">
      <c r="A8" s="2">
        <v>1371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12182</v>
      </c>
      <c r="G8" s="2">
        <v>12309</v>
      </c>
      <c r="H8" s="3">
        <v>45657.708333330003</v>
      </c>
      <c r="I8" s="2" t="s">
        <v>15</v>
      </c>
    </row>
    <row r="9" spans="1:9" ht="30" customHeight="1" x14ac:dyDescent="0.25">
      <c r="A9" s="2">
        <v>1373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12664</v>
      </c>
      <c r="G9" s="2">
        <v>12704</v>
      </c>
      <c r="H9" s="3">
        <v>45657.708333330003</v>
      </c>
      <c r="I9" s="2" t="s">
        <v>15</v>
      </c>
    </row>
    <row r="10" spans="1:9" ht="30" customHeight="1" x14ac:dyDescent="0.25">
      <c r="A10" s="2">
        <v>1375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11896</v>
      </c>
      <c r="G10" s="2">
        <v>12065</v>
      </c>
      <c r="H10" s="3">
        <v>45657.708333330003</v>
      </c>
      <c r="I10" s="2" t="s">
        <v>15</v>
      </c>
    </row>
    <row r="11" spans="1:9" ht="30" customHeight="1" x14ac:dyDescent="0.25">
      <c r="A11" s="2">
        <v>1377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6415</v>
      </c>
      <c r="G11" s="2">
        <v>6556</v>
      </c>
      <c r="H11" s="3">
        <v>45657.708333330003</v>
      </c>
      <c r="I11" s="2" t="s">
        <v>15</v>
      </c>
    </row>
    <row r="12" spans="1:9" ht="30" customHeight="1" x14ac:dyDescent="0.25">
      <c r="A12" s="2">
        <v>1379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8910</v>
      </c>
      <c r="G12" s="2">
        <v>9017</v>
      </c>
      <c r="H12" s="3">
        <v>45657.708333330003</v>
      </c>
      <c r="I12" s="2" t="s">
        <v>15</v>
      </c>
    </row>
    <row r="13" spans="1:9" ht="30" customHeight="1" x14ac:dyDescent="0.25">
      <c r="A13" s="2">
        <v>1381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10028</v>
      </c>
      <c r="G13" s="2">
        <v>10137</v>
      </c>
      <c r="H13" s="3">
        <v>45657.708333330003</v>
      </c>
      <c r="I13" s="2" t="s">
        <v>15</v>
      </c>
    </row>
    <row r="14" spans="1:9" ht="30" customHeight="1" x14ac:dyDescent="0.25">
      <c r="A14" s="2">
        <v>1383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10104</v>
      </c>
      <c r="G14" s="2">
        <v>10169</v>
      </c>
      <c r="H14" s="3">
        <v>45657.708333330003</v>
      </c>
      <c r="I14" s="2" t="s">
        <v>15</v>
      </c>
    </row>
    <row r="15" spans="1:9" ht="30" customHeight="1" x14ac:dyDescent="0.25">
      <c r="A15" s="2">
        <v>1385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12167</v>
      </c>
      <c r="G15" s="2">
        <v>12242</v>
      </c>
      <c r="H15" s="3">
        <v>45657.708333330003</v>
      </c>
      <c r="I15" s="2" t="s">
        <v>15</v>
      </c>
    </row>
    <row r="16" spans="1:9" ht="30" customHeight="1" x14ac:dyDescent="0.25">
      <c r="A16" s="2">
        <v>1387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281</v>
      </c>
      <c r="G16" s="2">
        <v>379</v>
      </c>
      <c r="H16" s="3">
        <v>45657.708333330003</v>
      </c>
      <c r="I16" s="2" t="s">
        <v>15</v>
      </c>
    </row>
    <row r="17" spans="1:9" ht="30" customHeight="1" x14ac:dyDescent="0.25">
      <c r="A17" s="2">
        <v>1389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9401</v>
      </c>
      <c r="G17" s="2">
        <v>9561</v>
      </c>
      <c r="H17" s="3">
        <v>45657.708333330003</v>
      </c>
      <c r="I17" s="2" t="s">
        <v>15</v>
      </c>
    </row>
    <row r="18" spans="1:9" ht="30" customHeight="1" x14ac:dyDescent="0.25">
      <c r="A18" s="2">
        <v>1391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7249</v>
      </c>
      <c r="G18" s="2">
        <v>7330</v>
      </c>
      <c r="H18" s="3">
        <v>45657.708333330003</v>
      </c>
      <c r="I18" s="2" t="s">
        <v>15</v>
      </c>
    </row>
    <row r="19" spans="1:9" ht="30" customHeight="1" x14ac:dyDescent="0.25">
      <c r="A19" s="2">
        <v>1393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7169</v>
      </c>
      <c r="G19" s="2">
        <v>7284</v>
      </c>
      <c r="H19" s="3">
        <v>45657.708333330003</v>
      </c>
      <c r="I19" s="2" t="s">
        <v>15</v>
      </c>
    </row>
    <row r="20" spans="1:9" ht="30" customHeight="1" x14ac:dyDescent="0.25">
      <c r="A20" s="2">
        <v>1395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11739</v>
      </c>
      <c r="G20" s="2">
        <v>11744</v>
      </c>
      <c r="H20" s="3">
        <v>45657.708333330003</v>
      </c>
      <c r="I20" s="2" t="s">
        <v>15</v>
      </c>
    </row>
    <row r="21" spans="1:9" ht="30" customHeight="1" x14ac:dyDescent="0.25">
      <c r="A21" s="2">
        <v>1397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7922</v>
      </c>
      <c r="G21" s="2">
        <v>7986</v>
      </c>
      <c r="H21" s="3">
        <v>45657.708333330003</v>
      </c>
      <c r="I21" s="2" t="s">
        <v>15</v>
      </c>
    </row>
    <row r="22" spans="1:9" ht="30" customHeight="1" x14ac:dyDescent="0.25">
      <c r="A22" s="2">
        <v>1399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7205</v>
      </c>
      <c r="G22" s="2">
        <v>7313</v>
      </c>
      <c r="H22" s="3">
        <v>45657.708333330003</v>
      </c>
      <c r="I22" s="2" t="s">
        <v>15</v>
      </c>
    </row>
    <row r="23" spans="1:9" ht="30" customHeight="1" x14ac:dyDescent="0.25">
      <c r="A23" s="2">
        <v>1366</v>
      </c>
      <c r="B23" s="2" t="s">
        <v>50</v>
      </c>
      <c r="C23" s="2" t="s">
        <v>12</v>
      </c>
      <c r="D23" s="2" t="s">
        <v>13</v>
      </c>
      <c r="E23" s="2" t="s">
        <v>51</v>
      </c>
      <c r="F23">
        <f>VLOOKUP(B23,Sheet1!E:G,3,0)</f>
        <v>316</v>
      </c>
      <c r="G23" s="2">
        <v>320</v>
      </c>
      <c r="H23" s="3">
        <v>45657.708333330003</v>
      </c>
      <c r="I23" s="2" t="s">
        <v>15</v>
      </c>
    </row>
    <row r="24" spans="1:9" ht="30" customHeight="1" x14ac:dyDescent="0.25">
      <c r="A24" s="2">
        <v>1368</v>
      </c>
      <c r="B24" s="2" t="s">
        <v>52</v>
      </c>
      <c r="C24" s="2" t="s">
        <v>12</v>
      </c>
      <c r="D24" s="2" t="s">
        <v>17</v>
      </c>
      <c r="E24" s="2" t="s">
        <v>51</v>
      </c>
      <c r="F24">
        <f>VLOOKUP(B24,Sheet1!E:G,3,0)</f>
        <v>296</v>
      </c>
      <c r="G24" s="2">
        <v>302</v>
      </c>
      <c r="H24" s="3">
        <v>45657.708333330003</v>
      </c>
      <c r="I24" s="2" t="s">
        <v>15</v>
      </c>
    </row>
    <row r="25" spans="1:9" ht="30" customHeight="1" x14ac:dyDescent="0.25">
      <c r="A25" s="2">
        <v>1370</v>
      </c>
      <c r="B25" s="2" t="s">
        <v>53</v>
      </c>
      <c r="C25" s="2" t="s">
        <v>12</v>
      </c>
      <c r="D25" s="2" t="s">
        <v>19</v>
      </c>
      <c r="E25" s="2" t="s">
        <v>51</v>
      </c>
      <c r="F25">
        <f>VLOOKUP(B25,Sheet1!E:G,3,0)</f>
        <v>250</v>
      </c>
      <c r="G25" s="2">
        <v>253</v>
      </c>
      <c r="H25" s="3">
        <v>45657.708333330003</v>
      </c>
      <c r="I25" s="2" t="s">
        <v>15</v>
      </c>
    </row>
    <row r="26" spans="1:9" ht="30" customHeight="1" x14ac:dyDescent="0.25">
      <c r="A26" s="2">
        <v>1372</v>
      </c>
      <c r="B26" s="2" t="s">
        <v>54</v>
      </c>
      <c r="C26" s="2" t="s">
        <v>12</v>
      </c>
      <c r="D26" s="2" t="s">
        <v>21</v>
      </c>
      <c r="E26" s="2" t="s">
        <v>51</v>
      </c>
      <c r="F26">
        <f>VLOOKUP(B26,Sheet1!E:G,3,0)</f>
        <v>457</v>
      </c>
      <c r="G26" s="2">
        <v>462</v>
      </c>
      <c r="H26" s="3">
        <v>45657.708333330003</v>
      </c>
      <c r="I26" s="2" t="s">
        <v>15</v>
      </c>
    </row>
    <row r="27" spans="1:9" ht="30" customHeight="1" x14ac:dyDescent="0.25">
      <c r="A27" s="2">
        <v>1374</v>
      </c>
      <c r="B27" s="2" t="s">
        <v>55</v>
      </c>
      <c r="C27" s="2" t="s">
        <v>12</v>
      </c>
      <c r="D27" s="2" t="s">
        <v>23</v>
      </c>
      <c r="E27" s="2" t="s">
        <v>51</v>
      </c>
      <c r="F27">
        <f>VLOOKUP(B27,Sheet1!E:G,3,0)</f>
        <v>428</v>
      </c>
      <c r="G27" s="2">
        <v>437</v>
      </c>
      <c r="H27" s="3">
        <v>45657.708333330003</v>
      </c>
      <c r="I27" s="2" t="s">
        <v>15</v>
      </c>
    </row>
    <row r="28" spans="1:9" ht="30" customHeight="1" x14ac:dyDescent="0.25">
      <c r="A28" s="2">
        <v>1376</v>
      </c>
      <c r="B28" s="2" t="s">
        <v>56</v>
      </c>
      <c r="C28" s="2" t="s">
        <v>12</v>
      </c>
      <c r="D28" s="2" t="s">
        <v>25</v>
      </c>
      <c r="E28" s="2" t="s">
        <v>51</v>
      </c>
      <c r="F28">
        <f>VLOOKUP(B28,Sheet1!E:G,3,0)</f>
        <v>401</v>
      </c>
      <c r="G28" s="2">
        <v>410</v>
      </c>
      <c r="H28" s="3">
        <v>45657.708333330003</v>
      </c>
      <c r="I28" s="2" t="s">
        <v>15</v>
      </c>
    </row>
    <row r="29" spans="1:9" ht="30" customHeight="1" x14ac:dyDescent="0.25">
      <c r="A29" s="2">
        <v>1378</v>
      </c>
      <c r="B29" s="2" t="s">
        <v>57</v>
      </c>
      <c r="C29" s="2" t="s">
        <v>12</v>
      </c>
      <c r="D29" s="2" t="s">
        <v>27</v>
      </c>
      <c r="E29" s="2" t="s">
        <v>51</v>
      </c>
      <c r="F29">
        <f>VLOOKUP(B29,Sheet1!E:G,3,0)</f>
        <v>237</v>
      </c>
      <c r="G29" s="2">
        <v>248</v>
      </c>
      <c r="H29" s="3">
        <v>45657.708333330003</v>
      </c>
      <c r="I29" s="2" t="s">
        <v>15</v>
      </c>
    </row>
    <row r="30" spans="1:9" ht="30" customHeight="1" x14ac:dyDescent="0.25">
      <c r="A30" s="2">
        <v>1380</v>
      </c>
      <c r="B30" s="2" t="s">
        <v>58</v>
      </c>
      <c r="C30" s="2" t="s">
        <v>12</v>
      </c>
      <c r="D30" s="2" t="s">
        <v>29</v>
      </c>
      <c r="E30" s="2" t="s">
        <v>51</v>
      </c>
      <c r="F30">
        <f>VLOOKUP(B30,Sheet1!E:G,3,0)</f>
        <v>370</v>
      </c>
      <c r="G30" s="2">
        <v>377</v>
      </c>
      <c r="H30" s="3">
        <v>45657.708333330003</v>
      </c>
      <c r="I30" s="2" t="s">
        <v>15</v>
      </c>
    </row>
    <row r="31" spans="1:9" ht="30" customHeight="1" x14ac:dyDescent="0.25">
      <c r="A31" s="2">
        <v>1382</v>
      </c>
      <c r="B31" s="2" t="s">
        <v>59</v>
      </c>
      <c r="C31" s="2" t="s">
        <v>12</v>
      </c>
      <c r="D31" s="2" t="s">
        <v>31</v>
      </c>
      <c r="E31" s="2" t="s">
        <v>51</v>
      </c>
      <c r="F31">
        <f>VLOOKUP(B31,Sheet1!E:G,3,0)</f>
        <v>446</v>
      </c>
      <c r="G31" s="2">
        <v>451</v>
      </c>
      <c r="H31" s="3">
        <v>45657.708333330003</v>
      </c>
      <c r="I31" s="2" t="s">
        <v>15</v>
      </c>
    </row>
    <row r="32" spans="1:9" ht="30" customHeight="1" x14ac:dyDescent="0.25">
      <c r="A32" s="2">
        <v>1384</v>
      </c>
      <c r="B32" s="2" t="s">
        <v>60</v>
      </c>
      <c r="C32" s="2" t="s">
        <v>12</v>
      </c>
      <c r="D32" s="2" t="s">
        <v>33</v>
      </c>
      <c r="E32" s="2" t="s">
        <v>51</v>
      </c>
      <c r="F32">
        <f>VLOOKUP(B32,Sheet1!E:G,3,0)</f>
        <v>652</v>
      </c>
      <c r="G32" s="2">
        <v>655</v>
      </c>
      <c r="H32" s="3">
        <v>45657.708333330003</v>
      </c>
      <c r="I32" s="2" t="s">
        <v>15</v>
      </c>
    </row>
    <row r="33" spans="1:9" ht="30" customHeight="1" x14ac:dyDescent="0.25">
      <c r="A33" s="2">
        <v>1386</v>
      </c>
      <c r="B33" s="2" t="s">
        <v>61</v>
      </c>
      <c r="C33" s="2" t="s">
        <v>12</v>
      </c>
      <c r="D33" s="2" t="s">
        <v>35</v>
      </c>
      <c r="E33" s="2" t="s">
        <v>51</v>
      </c>
      <c r="F33">
        <f>VLOOKUP(B33,Sheet1!E:G,3,0)</f>
        <v>132</v>
      </c>
      <c r="G33" s="2">
        <v>137</v>
      </c>
      <c r="H33" s="3">
        <v>45657.708333330003</v>
      </c>
      <c r="I33" s="2" t="s">
        <v>15</v>
      </c>
    </row>
    <row r="34" spans="1:9" ht="30" customHeight="1" x14ac:dyDescent="0.25">
      <c r="A34" s="2">
        <v>1388</v>
      </c>
      <c r="B34" s="2" t="s">
        <v>62</v>
      </c>
      <c r="C34" s="2" t="s">
        <v>12</v>
      </c>
      <c r="D34" s="2" t="s">
        <v>37</v>
      </c>
      <c r="E34" s="2" t="s">
        <v>51</v>
      </c>
      <c r="F34">
        <f>VLOOKUP(B34,Sheet1!E:G,3,0)</f>
        <v>234</v>
      </c>
      <c r="G34" s="2">
        <v>237</v>
      </c>
      <c r="H34" s="3">
        <v>45657.708333330003</v>
      </c>
      <c r="I34" s="2" t="s">
        <v>15</v>
      </c>
    </row>
    <row r="35" spans="1:9" ht="30" customHeight="1" x14ac:dyDescent="0.25">
      <c r="A35" s="2">
        <v>1390</v>
      </c>
      <c r="B35" s="2" t="s">
        <v>63</v>
      </c>
      <c r="C35" s="2" t="s">
        <v>12</v>
      </c>
      <c r="D35" s="2" t="s">
        <v>39</v>
      </c>
      <c r="E35" s="2" t="s">
        <v>51</v>
      </c>
      <c r="F35">
        <f>VLOOKUP(B35,Sheet1!E:G,3,0)</f>
        <v>201</v>
      </c>
      <c r="G35" s="2">
        <v>209</v>
      </c>
      <c r="H35" s="3">
        <v>45657.708333330003</v>
      </c>
      <c r="I35" s="2" t="s">
        <v>15</v>
      </c>
    </row>
    <row r="36" spans="1:9" ht="30" customHeight="1" x14ac:dyDescent="0.25">
      <c r="A36" s="2">
        <v>1392</v>
      </c>
      <c r="B36" s="2" t="s">
        <v>64</v>
      </c>
      <c r="C36" s="2" t="s">
        <v>12</v>
      </c>
      <c r="D36" s="2" t="s">
        <v>41</v>
      </c>
      <c r="E36" s="2" t="s">
        <v>51</v>
      </c>
      <c r="F36">
        <f>VLOOKUP(B36,Sheet1!E:G,3,0)</f>
        <v>333</v>
      </c>
      <c r="G36" s="2">
        <v>345</v>
      </c>
      <c r="H36" s="3">
        <v>45657.708333330003</v>
      </c>
      <c r="I36" s="2" t="s">
        <v>15</v>
      </c>
    </row>
    <row r="37" spans="1:9" ht="30" customHeight="1" x14ac:dyDescent="0.25">
      <c r="A37" s="2">
        <v>1394</v>
      </c>
      <c r="B37" s="2" t="s">
        <v>65</v>
      </c>
      <c r="C37" s="2" t="s">
        <v>12</v>
      </c>
      <c r="D37" s="2" t="s">
        <v>43</v>
      </c>
      <c r="E37" s="2" t="s">
        <v>51</v>
      </c>
      <c r="F37">
        <f>VLOOKUP(B37,Sheet1!E:G,3,0)</f>
        <v>203</v>
      </c>
      <c r="G37" s="2">
        <v>209</v>
      </c>
      <c r="H37" s="3">
        <v>45657.708333330003</v>
      </c>
      <c r="I37" s="2" t="s">
        <v>15</v>
      </c>
    </row>
    <row r="38" spans="1:9" ht="30" customHeight="1" x14ac:dyDescent="0.25">
      <c r="A38" s="2">
        <v>1396</v>
      </c>
      <c r="B38" s="2" t="s">
        <v>66</v>
      </c>
      <c r="C38" s="2" t="s">
        <v>12</v>
      </c>
      <c r="D38" s="2" t="s">
        <v>45</v>
      </c>
      <c r="E38" s="2" t="s">
        <v>51</v>
      </c>
      <c r="F38">
        <f>VLOOKUP(B38,Sheet1!E:G,3,0)</f>
        <v>760</v>
      </c>
      <c r="G38" s="2">
        <v>761</v>
      </c>
      <c r="H38" s="3">
        <v>45657.708333330003</v>
      </c>
      <c r="I38" s="2" t="s">
        <v>15</v>
      </c>
    </row>
    <row r="39" spans="1:9" ht="30" customHeight="1" x14ac:dyDescent="0.25">
      <c r="A39" s="2">
        <v>1398</v>
      </c>
      <c r="B39" s="2" t="s">
        <v>67</v>
      </c>
      <c r="C39" s="2" t="s">
        <v>12</v>
      </c>
      <c r="D39" s="2" t="s">
        <v>47</v>
      </c>
      <c r="E39" s="2" t="s">
        <v>51</v>
      </c>
      <c r="F39">
        <f>VLOOKUP(B39,Sheet1!E:G,3,0)</f>
        <v>509</v>
      </c>
      <c r="G39" s="2">
        <v>512</v>
      </c>
      <c r="H39" s="3">
        <v>45657.708333330003</v>
      </c>
      <c r="I39" s="2" t="s">
        <v>15</v>
      </c>
    </row>
    <row r="40" spans="1:9" ht="30" customHeight="1" x14ac:dyDescent="0.25">
      <c r="A40" s="2">
        <v>1400</v>
      </c>
      <c r="B40" s="2" t="s">
        <v>68</v>
      </c>
      <c r="C40" s="2" t="s">
        <v>12</v>
      </c>
      <c r="D40" s="2" t="s">
        <v>49</v>
      </c>
      <c r="E40" s="2" t="s">
        <v>51</v>
      </c>
      <c r="F40">
        <f>VLOOKUP(B40,Sheet1!E:G,3,0)</f>
        <v>353</v>
      </c>
      <c r="G40" s="2">
        <v>358</v>
      </c>
      <c r="H40" s="3">
        <v>45657.708333330003</v>
      </c>
      <c r="I40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E7" sqref="E7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69</v>
      </c>
      <c r="B1" s="1" t="s">
        <v>70</v>
      </c>
      <c r="C1" s="1" t="s">
        <v>4</v>
      </c>
      <c r="D1" s="1" t="s">
        <v>5</v>
      </c>
      <c r="E1" s="1" t="s">
        <v>3</v>
      </c>
      <c r="F1" s="1" t="s">
        <v>71</v>
      </c>
      <c r="G1" s="1" t="s">
        <v>72</v>
      </c>
      <c r="H1" s="1" t="s">
        <v>73</v>
      </c>
      <c r="I1" s="1" t="s">
        <v>9</v>
      </c>
      <c r="J1" s="1" t="s">
        <v>74</v>
      </c>
      <c r="K1" s="1" t="s">
        <v>75</v>
      </c>
      <c r="L1" s="1" t="s">
        <v>76</v>
      </c>
      <c r="M1" s="1" t="s">
        <v>77</v>
      </c>
    </row>
    <row r="2" spans="1:13" ht="112.5" x14ac:dyDescent="0.25">
      <c r="A2" s="5">
        <v>1</v>
      </c>
      <c r="B2" s="6" t="s">
        <v>78</v>
      </c>
      <c r="C2" s="6" t="s">
        <v>12</v>
      </c>
      <c r="D2" s="6" t="s">
        <v>13</v>
      </c>
      <c r="E2" s="6" t="s">
        <v>11</v>
      </c>
      <c r="F2" s="7">
        <v>9382</v>
      </c>
      <c r="G2" s="7">
        <v>9456</v>
      </c>
      <c r="H2" s="7">
        <v>74</v>
      </c>
      <c r="I2" s="6" t="s">
        <v>79</v>
      </c>
      <c r="J2" s="6" t="s">
        <v>80</v>
      </c>
      <c r="K2" s="7">
        <v>9379</v>
      </c>
      <c r="L2" s="7">
        <v>3</v>
      </c>
      <c r="M2" s="6" t="s">
        <v>81</v>
      </c>
    </row>
    <row r="3" spans="1:13" ht="37.5" x14ac:dyDescent="0.25">
      <c r="A3" s="8">
        <v>2</v>
      </c>
      <c r="B3" s="9" t="s">
        <v>78</v>
      </c>
      <c r="C3" s="9" t="s">
        <v>12</v>
      </c>
      <c r="D3" s="9" t="s">
        <v>17</v>
      </c>
      <c r="E3" s="9" t="s">
        <v>16</v>
      </c>
      <c r="F3" s="10">
        <v>7337</v>
      </c>
      <c r="G3" s="10">
        <v>7462</v>
      </c>
      <c r="H3" s="10">
        <v>125</v>
      </c>
      <c r="I3" s="9" t="s">
        <v>79</v>
      </c>
      <c r="J3" s="9" t="s">
        <v>80</v>
      </c>
      <c r="K3" s="10">
        <v>7337</v>
      </c>
      <c r="L3" s="10">
        <v>0</v>
      </c>
      <c r="M3" s="9" t="s">
        <v>82</v>
      </c>
    </row>
    <row r="4" spans="1:13" ht="37.5" x14ac:dyDescent="0.25">
      <c r="A4" s="8">
        <v>3</v>
      </c>
      <c r="B4" s="9" t="s">
        <v>78</v>
      </c>
      <c r="C4" s="9" t="s">
        <v>12</v>
      </c>
      <c r="D4" s="9" t="s">
        <v>19</v>
      </c>
      <c r="E4" s="9" t="s">
        <v>18</v>
      </c>
      <c r="F4" s="10">
        <v>10581</v>
      </c>
      <c r="G4" s="10">
        <v>10665</v>
      </c>
      <c r="H4" s="10">
        <v>84</v>
      </c>
      <c r="I4" s="9" t="s">
        <v>79</v>
      </c>
      <c r="J4" s="9" t="s">
        <v>80</v>
      </c>
      <c r="K4" s="10">
        <v>10581</v>
      </c>
      <c r="L4" s="10">
        <v>0</v>
      </c>
      <c r="M4" s="9" t="s">
        <v>82</v>
      </c>
    </row>
    <row r="5" spans="1:13" ht="150" x14ac:dyDescent="0.25">
      <c r="A5" s="5">
        <v>4</v>
      </c>
      <c r="B5" s="6" t="s">
        <v>78</v>
      </c>
      <c r="C5" s="6" t="s">
        <v>12</v>
      </c>
      <c r="D5" s="6" t="s">
        <v>21</v>
      </c>
      <c r="E5" s="6" t="s">
        <v>20</v>
      </c>
      <c r="F5" s="7">
        <v>12014</v>
      </c>
      <c r="G5" s="7">
        <v>12182</v>
      </c>
      <c r="H5" s="7">
        <v>168</v>
      </c>
      <c r="I5" s="6" t="s">
        <v>79</v>
      </c>
      <c r="J5" s="6" t="s">
        <v>80</v>
      </c>
      <c r="K5" s="7">
        <v>0</v>
      </c>
      <c r="L5" s="7">
        <v>12014</v>
      </c>
      <c r="M5" s="6" t="s">
        <v>83</v>
      </c>
    </row>
    <row r="6" spans="1:13" ht="37.5" x14ac:dyDescent="0.25">
      <c r="A6" s="8">
        <v>5</v>
      </c>
      <c r="B6" s="9" t="s">
        <v>78</v>
      </c>
      <c r="C6" s="9" t="s">
        <v>12</v>
      </c>
      <c r="D6" s="9" t="s">
        <v>23</v>
      </c>
      <c r="E6" s="9" t="s">
        <v>22</v>
      </c>
      <c r="F6" s="10">
        <v>12530</v>
      </c>
      <c r="G6" s="10">
        <v>12664</v>
      </c>
      <c r="H6" s="10">
        <v>134</v>
      </c>
      <c r="I6" s="9" t="s">
        <v>79</v>
      </c>
      <c r="J6" s="9" t="s">
        <v>80</v>
      </c>
      <c r="K6" s="10">
        <v>12530</v>
      </c>
      <c r="L6" s="10">
        <v>0</v>
      </c>
      <c r="M6" s="9" t="s">
        <v>82</v>
      </c>
    </row>
    <row r="7" spans="1:13" ht="37.5" x14ac:dyDescent="0.25">
      <c r="A7" s="8">
        <v>6</v>
      </c>
      <c r="B7" s="9" t="s">
        <v>78</v>
      </c>
      <c r="C7" s="9" t="s">
        <v>12</v>
      </c>
      <c r="D7" s="9" t="s">
        <v>25</v>
      </c>
      <c r="E7" s="9" t="s">
        <v>24</v>
      </c>
      <c r="F7" s="10">
        <v>11703</v>
      </c>
      <c r="G7" s="10">
        <v>11896</v>
      </c>
      <c r="H7" s="10">
        <v>193</v>
      </c>
      <c r="I7" s="9" t="s">
        <v>79</v>
      </c>
      <c r="J7" s="9" t="s">
        <v>80</v>
      </c>
      <c r="K7" s="10">
        <v>11703</v>
      </c>
      <c r="L7" s="10">
        <v>0</v>
      </c>
      <c r="M7" s="9" t="s">
        <v>82</v>
      </c>
    </row>
    <row r="8" spans="1:13" ht="37.5" x14ac:dyDescent="0.25">
      <c r="A8" s="8">
        <v>7</v>
      </c>
      <c r="B8" s="9" t="s">
        <v>78</v>
      </c>
      <c r="C8" s="9" t="s">
        <v>12</v>
      </c>
      <c r="D8" s="9" t="s">
        <v>27</v>
      </c>
      <c r="E8" s="9" t="s">
        <v>26</v>
      </c>
      <c r="F8" s="10">
        <v>6256</v>
      </c>
      <c r="G8" s="10">
        <v>6415</v>
      </c>
      <c r="H8" s="10">
        <v>159</v>
      </c>
      <c r="I8" s="9" t="s">
        <v>79</v>
      </c>
      <c r="J8" s="9" t="s">
        <v>80</v>
      </c>
      <c r="K8" s="10">
        <v>6256</v>
      </c>
      <c r="L8" s="10">
        <v>0</v>
      </c>
      <c r="M8" s="9" t="s">
        <v>82</v>
      </c>
    </row>
    <row r="9" spans="1:13" ht="37.5" x14ac:dyDescent="0.25">
      <c r="A9" s="8">
        <v>8</v>
      </c>
      <c r="B9" s="9" t="s">
        <v>78</v>
      </c>
      <c r="C9" s="9" t="s">
        <v>12</v>
      </c>
      <c r="D9" s="9" t="s">
        <v>29</v>
      </c>
      <c r="E9" s="9" t="s">
        <v>28</v>
      </c>
      <c r="F9" s="10">
        <v>8843</v>
      </c>
      <c r="G9" s="10">
        <v>8910</v>
      </c>
      <c r="H9" s="10">
        <v>67</v>
      </c>
      <c r="I9" s="9" t="s">
        <v>79</v>
      </c>
      <c r="J9" s="9" t="s">
        <v>80</v>
      </c>
      <c r="K9" s="10">
        <v>8843</v>
      </c>
      <c r="L9" s="10">
        <v>0</v>
      </c>
      <c r="M9" s="9" t="s">
        <v>82</v>
      </c>
    </row>
    <row r="10" spans="1:13" ht="37.5" x14ac:dyDescent="0.25">
      <c r="A10" s="8">
        <v>9</v>
      </c>
      <c r="B10" s="9" t="s">
        <v>78</v>
      </c>
      <c r="C10" s="9" t="s">
        <v>12</v>
      </c>
      <c r="D10" s="9" t="s">
        <v>31</v>
      </c>
      <c r="E10" s="9" t="s">
        <v>30</v>
      </c>
      <c r="F10" s="10">
        <v>9898</v>
      </c>
      <c r="G10" s="10">
        <v>10028</v>
      </c>
      <c r="H10" s="10">
        <v>130</v>
      </c>
      <c r="I10" s="9" t="s">
        <v>79</v>
      </c>
      <c r="J10" s="9" t="s">
        <v>80</v>
      </c>
      <c r="K10" s="10">
        <v>9898</v>
      </c>
      <c r="L10" s="10">
        <v>0</v>
      </c>
      <c r="M10" s="9" t="s">
        <v>82</v>
      </c>
    </row>
    <row r="11" spans="1:13" ht="37.5" x14ac:dyDescent="0.25">
      <c r="A11" s="8">
        <v>10</v>
      </c>
      <c r="B11" s="9" t="s">
        <v>78</v>
      </c>
      <c r="C11" s="9" t="s">
        <v>12</v>
      </c>
      <c r="D11" s="9" t="s">
        <v>33</v>
      </c>
      <c r="E11" s="9" t="s">
        <v>32</v>
      </c>
      <c r="F11" s="10">
        <v>9956</v>
      </c>
      <c r="G11" s="10">
        <v>10104</v>
      </c>
      <c r="H11" s="10">
        <v>148</v>
      </c>
      <c r="I11" s="9" t="s">
        <v>79</v>
      </c>
      <c r="J11" s="9" t="s">
        <v>80</v>
      </c>
      <c r="K11" s="10">
        <v>9956</v>
      </c>
      <c r="L11" s="10">
        <v>0</v>
      </c>
      <c r="M11" s="9" t="s">
        <v>82</v>
      </c>
    </row>
    <row r="12" spans="1:13" ht="37.5" x14ac:dyDescent="0.25">
      <c r="A12" s="8">
        <v>11</v>
      </c>
      <c r="B12" s="9" t="s">
        <v>78</v>
      </c>
      <c r="C12" s="9" t="s">
        <v>12</v>
      </c>
      <c r="D12" s="9" t="s">
        <v>35</v>
      </c>
      <c r="E12" s="9" t="s">
        <v>34</v>
      </c>
      <c r="F12" s="10">
        <v>12094</v>
      </c>
      <c r="G12" s="10">
        <v>12167</v>
      </c>
      <c r="H12" s="10">
        <v>73</v>
      </c>
      <c r="I12" s="9" t="s">
        <v>79</v>
      </c>
      <c r="J12" s="9" t="s">
        <v>80</v>
      </c>
      <c r="K12" s="10">
        <v>12094</v>
      </c>
      <c r="L12" s="10">
        <v>0</v>
      </c>
      <c r="M12" s="9" t="s">
        <v>82</v>
      </c>
    </row>
    <row r="13" spans="1:13" ht="37.5" x14ac:dyDescent="0.25">
      <c r="A13" s="8">
        <v>12</v>
      </c>
      <c r="B13" s="9" t="s">
        <v>78</v>
      </c>
      <c r="C13" s="9" t="s">
        <v>12</v>
      </c>
      <c r="D13" s="9" t="s">
        <v>37</v>
      </c>
      <c r="E13" s="9" t="s">
        <v>36</v>
      </c>
      <c r="F13" s="10">
        <v>266</v>
      </c>
      <c r="G13" s="10">
        <v>281</v>
      </c>
      <c r="H13" s="10">
        <v>15</v>
      </c>
      <c r="I13" s="9" t="s">
        <v>79</v>
      </c>
      <c r="J13" s="9" t="s">
        <v>80</v>
      </c>
      <c r="K13" s="10">
        <v>266</v>
      </c>
      <c r="L13" s="10">
        <v>0</v>
      </c>
      <c r="M13" s="9" t="s">
        <v>82</v>
      </c>
    </row>
    <row r="14" spans="1:13" ht="37.5" x14ac:dyDescent="0.25">
      <c r="A14" s="8">
        <v>13</v>
      </c>
      <c r="B14" s="9" t="s">
        <v>78</v>
      </c>
      <c r="C14" s="9" t="s">
        <v>12</v>
      </c>
      <c r="D14" s="9" t="s">
        <v>39</v>
      </c>
      <c r="E14" s="9" t="s">
        <v>38</v>
      </c>
      <c r="F14" s="10">
        <v>9262</v>
      </c>
      <c r="G14" s="10">
        <v>9401</v>
      </c>
      <c r="H14" s="10">
        <v>139</v>
      </c>
      <c r="I14" s="9" t="s">
        <v>79</v>
      </c>
      <c r="J14" s="9" t="s">
        <v>80</v>
      </c>
      <c r="K14" s="10">
        <v>9262</v>
      </c>
      <c r="L14" s="10">
        <v>0</v>
      </c>
      <c r="M14" s="9" t="s">
        <v>82</v>
      </c>
    </row>
    <row r="15" spans="1:13" ht="37.5" x14ac:dyDescent="0.25">
      <c r="A15" s="5">
        <v>14</v>
      </c>
      <c r="B15" s="6" t="s">
        <v>78</v>
      </c>
      <c r="C15" s="6" t="s">
        <v>12</v>
      </c>
      <c r="D15" s="6" t="s">
        <v>41</v>
      </c>
      <c r="E15" s="6" t="s">
        <v>40</v>
      </c>
      <c r="F15" s="7">
        <v>7249</v>
      </c>
      <c r="G15" s="7">
        <v>7249</v>
      </c>
      <c r="H15" s="7">
        <v>0</v>
      </c>
      <c r="I15" s="6" t="s">
        <v>79</v>
      </c>
      <c r="J15" s="6" t="s">
        <v>80</v>
      </c>
      <c r="K15" s="7">
        <v>7246</v>
      </c>
      <c r="L15" s="7">
        <v>3</v>
      </c>
      <c r="M15" s="6" t="s">
        <v>82</v>
      </c>
    </row>
    <row r="16" spans="1:13" ht="37.5" x14ac:dyDescent="0.25">
      <c r="A16" s="8">
        <v>15</v>
      </c>
      <c r="B16" s="9" t="s">
        <v>78</v>
      </c>
      <c r="C16" s="9" t="s">
        <v>12</v>
      </c>
      <c r="D16" s="9" t="s">
        <v>43</v>
      </c>
      <c r="E16" s="9" t="s">
        <v>42</v>
      </c>
      <c r="F16" s="10">
        <v>7057</v>
      </c>
      <c r="G16" s="10">
        <v>7169</v>
      </c>
      <c r="H16" s="10">
        <v>112</v>
      </c>
      <c r="I16" s="9" t="s">
        <v>79</v>
      </c>
      <c r="J16" s="9" t="s">
        <v>80</v>
      </c>
      <c r="K16" s="10">
        <v>7057</v>
      </c>
      <c r="L16" s="10">
        <v>0</v>
      </c>
      <c r="M16" s="9" t="s">
        <v>82</v>
      </c>
    </row>
    <row r="17" spans="1:13" ht="37.5" x14ac:dyDescent="0.25">
      <c r="A17" s="8">
        <v>16</v>
      </c>
      <c r="B17" s="9" t="s">
        <v>78</v>
      </c>
      <c r="C17" s="9" t="s">
        <v>12</v>
      </c>
      <c r="D17" s="9" t="s">
        <v>45</v>
      </c>
      <c r="E17" s="9" t="s">
        <v>44</v>
      </c>
      <c r="F17" s="10">
        <v>11736</v>
      </c>
      <c r="G17" s="10">
        <v>11739</v>
      </c>
      <c r="H17" s="10">
        <v>3</v>
      </c>
      <c r="I17" s="9" t="s">
        <v>79</v>
      </c>
      <c r="J17" s="9" t="s">
        <v>80</v>
      </c>
      <c r="K17" s="10">
        <v>11736</v>
      </c>
      <c r="L17" s="10">
        <v>0</v>
      </c>
      <c r="M17" s="9" t="s">
        <v>82</v>
      </c>
    </row>
    <row r="18" spans="1:13" ht="37.5" x14ac:dyDescent="0.25">
      <c r="A18" s="8">
        <v>17</v>
      </c>
      <c r="B18" s="9" t="s">
        <v>78</v>
      </c>
      <c r="C18" s="9" t="s">
        <v>12</v>
      </c>
      <c r="D18" s="9" t="s">
        <v>47</v>
      </c>
      <c r="E18" s="9" t="s">
        <v>46</v>
      </c>
      <c r="F18" s="10">
        <v>7802</v>
      </c>
      <c r="G18" s="10">
        <v>7922</v>
      </c>
      <c r="H18" s="10">
        <v>120</v>
      </c>
      <c r="I18" s="9" t="s">
        <v>79</v>
      </c>
      <c r="J18" s="9" t="s">
        <v>80</v>
      </c>
      <c r="K18" s="10">
        <v>7802</v>
      </c>
      <c r="L18" s="10">
        <v>0</v>
      </c>
      <c r="M18" s="9" t="s">
        <v>82</v>
      </c>
    </row>
    <row r="19" spans="1:13" ht="37.5" x14ac:dyDescent="0.25">
      <c r="A19" s="8">
        <v>18</v>
      </c>
      <c r="B19" s="9" t="s">
        <v>78</v>
      </c>
      <c r="C19" s="9" t="s">
        <v>12</v>
      </c>
      <c r="D19" s="9" t="s">
        <v>49</v>
      </c>
      <c r="E19" s="9" t="s">
        <v>48</v>
      </c>
      <c r="F19" s="10">
        <v>7014</v>
      </c>
      <c r="G19" s="10">
        <v>7205</v>
      </c>
      <c r="H19" s="10">
        <v>191</v>
      </c>
      <c r="I19" s="9" t="s">
        <v>79</v>
      </c>
      <c r="J19" s="9" t="s">
        <v>80</v>
      </c>
      <c r="K19" s="10">
        <v>7014</v>
      </c>
      <c r="L19" s="10">
        <v>0</v>
      </c>
      <c r="M19" s="9" t="s">
        <v>82</v>
      </c>
    </row>
    <row r="20" spans="1:13" ht="112.5" x14ac:dyDescent="0.25">
      <c r="A20" s="8">
        <v>19</v>
      </c>
      <c r="B20" s="9" t="s">
        <v>78</v>
      </c>
      <c r="C20" s="9" t="s">
        <v>12</v>
      </c>
      <c r="D20" s="9" t="s">
        <v>13</v>
      </c>
      <c r="E20" s="9" t="s">
        <v>50</v>
      </c>
      <c r="F20" s="10">
        <v>312</v>
      </c>
      <c r="G20" s="10">
        <v>316</v>
      </c>
      <c r="H20" s="10">
        <v>4</v>
      </c>
      <c r="I20" s="9" t="s">
        <v>79</v>
      </c>
      <c r="J20" s="9" t="s">
        <v>80</v>
      </c>
      <c r="K20" s="10">
        <v>312</v>
      </c>
      <c r="L20" s="10">
        <v>0</v>
      </c>
      <c r="M20" s="9" t="s">
        <v>81</v>
      </c>
    </row>
    <row r="21" spans="1:13" ht="37.5" x14ac:dyDescent="0.25">
      <c r="A21" s="8">
        <v>20</v>
      </c>
      <c r="B21" s="9" t="s">
        <v>78</v>
      </c>
      <c r="C21" s="9" t="s">
        <v>12</v>
      </c>
      <c r="D21" s="9" t="s">
        <v>17</v>
      </c>
      <c r="E21" s="9" t="s">
        <v>52</v>
      </c>
      <c r="F21" s="10">
        <v>287</v>
      </c>
      <c r="G21" s="10">
        <v>296</v>
      </c>
      <c r="H21" s="10">
        <v>9</v>
      </c>
      <c r="I21" s="9" t="s">
        <v>79</v>
      </c>
      <c r="J21" s="9" t="s">
        <v>80</v>
      </c>
      <c r="K21" s="10">
        <v>287</v>
      </c>
      <c r="L21" s="10">
        <v>0</v>
      </c>
      <c r="M21" s="9" t="s">
        <v>82</v>
      </c>
    </row>
    <row r="22" spans="1:13" ht="37.5" x14ac:dyDescent="0.25">
      <c r="A22" s="8">
        <v>21</v>
      </c>
      <c r="B22" s="9" t="s">
        <v>78</v>
      </c>
      <c r="C22" s="9" t="s">
        <v>12</v>
      </c>
      <c r="D22" s="9" t="s">
        <v>19</v>
      </c>
      <c r="E22" s="9" t="s">
        <v>53</v>
      </c>
      <c r="F22" s="10">
        <v>248</v>
      </c>
      <c r="G22" s="10">
        <v>250</v>
      </c>
      <c r="H22" s="10">
        <v>2</v>
      </c>
      <c r="I22" s="9" t="s">
        <v>79</v>
      </c>
      <c r="J22" s="9" t="s">
        <v>80</v>
      </c>
      <c r="K22" s="10">
        <v>248</v>
      </c>
      <c r="L22" s="10">
        <v>0</v>
      </c>
      <c r="M22" s="9" t="s">
        <v>82</v>
      </c>
    </row>
    <row r="23" spans="1:13" ht="150" x14ac:dyDescent="0.25">
      <c r="A23" s="8">
        <v>22</v>
      </c>
      <c r="B23" s="9" t="s">
        <v>78</v>
      </c>
      <c r="C23" s="9" t="s">
        <v>12</v>
      </c>
      <c r="D23" s="9" t="s">
        <v>21</v>
      </c>
      <c r="E23" s="9" t="s">
        <v>54</v>
      </c>
      <c r="F23" s="10">
        <v>451</v>
      </c>
      <c r="G23" s="10">
        <v>457</v>
      </c>
      <c r="H23" s="10">
        <v>6</v>
      </c>
      <c r="I23" s="9" t="s">
        <v>79</v>
      </c>
      <c r="J23" s="9" t="s">
        <v>80</v>
      </c>
      <c r="K23" s="10">
        <v>451</v>
      </c>
      <c r="L23" s="10">
        <v>0</v>
      </c>
      <c r="M23" s="9" t="s">
        <v>83</v>
      </c>
    </row>
    <row r="24" spans="1:13" ht="37.5" x14ac:dyDescent="0.25">
      <c r="A24" s="8">
        <v>23</v>
      </c>
      <c r="B24" s="9" t="s">
        <v>78</v>
      </c>
      <c r="C24" s="9" t="s">
        <v>12</v>
      </c>
      <c r="D24" s="9" t="s">
        <v>23</v>
      </c>
      <c r="E24" s="9" t="s">
        <v>55</v>
      </c>
      <c r="F24" s="10">
        <v>414</v>
      </c>
      <c r="G24" s="10">
        <v>428</v>
      </c>
      <c r="H24" s="10">
        <v>14</v>
      </c>
      <c r="I24" s="9" t="s">
        <v>79</v>
      </c>
      <c r="J24" s="9" t="s">
        <v>80</v>
      </c>
      <c r="K24" s="10">
        <v>414</v>
      </c>
      <c r="L24" s="10">
        <v>0</v>
      </c>
      <c r="M24" s="9" t="s">
        <v>82</v>
      </c>
    </row>
    <row r="25" spans="1:13" ht="37.5" x14ac:dyDescent="0.25">
      <c r="A25" s="8">
        <v>24</v>
      </c>
      <c r="B25" s="9" t="s">
        <v>78</v>
      </c>
      <c r="C25" s="9" t="s">
        <v>12</v>
      </c>
      <c r="D25" s="9" t="s">
        <v>25</v>
      </c>
      <c r="E25" s="9" t="s">
        <v>56</v>
      </c>
      <c r="F25" s="10">
        <v>390</v>
      </c>
      <c r="G25" s="10">
        <v>401</v>
      </c>
      <c r="H25" s="10">
        <v>11</v>
      </c>
      <c r="I25" s="9" t="s">
        <v>79</v>
      </c>
      <c r="J25" s="9" t="s">
        <v>80</v>
      </c>
      <c r="K25" s="10">
        <v>390</v>
      </c>
      <c r="L25" s="10">
        <v>0</v>
      </c>
      <c r="M25" s="9" t="s">
        <v>82</v>
      </c>
    </row>
    <row r="26" spans="1:13" ht="37.5" x14ac:dyDescent="0.25">
      <c r="A26" s="8">
        <v>25</v>
      </c>
      <c r="B26" s="9" t="s">
        <v>78</v>
      </c>
      <c r="C26" s="9" t="s">
        <v>12</v>
      </c>
      <c r="D26" s="9" t="s">
        <v>27</v>
      </c>
      <c r="E26" s="9" t="s">
        <v>57</v>
      </c>
      <c r="F26" s="10">
        <v>230</v>
      </c>
      <c r="G26" s="10">
        <v>237</v>
      </c>
      <c r="H26" s="10">
        <v>7</v>
      </c>
      <c r="I26" s="9" t="s">
        <v>79</v>
      </c>
      <c r="J26" s="9" t="s">
        <v>80</v>
      </c>
      <c r="K26" s="10">
        <v>230</v>
      </c>
      <c r="L26" s="10">
        <v>0</v>
      </c>
      <c r="M26" s="9" t="s">
        <v>82</v>
      </c>
    </row>
    <row r="27" spans="1:13" ht="37.5" x14ac:dyDescent="0.25">
      <c r="A27" s="8">
        <v>26</v>
      </c>
      <c r="B27" s="9" t="s">
        <v>78</v>
      </c>
      <c r="C27" s="9" t="s">
        <v>12</v>
      </c>
      <c r="D27" s="9" t="s">
        <v>29</v>
      </c>
      <c r="E27" s="9" t="s">
        <v>58</v>
      </c>
      <c r="F27" s="10">
        <v>365</v>
      </c>
      <c r="G27" s="10">
        <v>370</v>
      </c>
      <c r="H27" s="10">
        <v>5</v>
      </c>
      <c r="I27" s="9" t="s">
        <v>79</v>
      </c>
      <c r="J27" s="9" t="s">
        <v>80</v>
      </c>
      <c r="K27" s="10">
        <v>365</v>
      </c>
      <c r="L27" s="10">
        <v>0</v>
      </c>
      <c r="M27" s="9" t="s">
        <v>82</v>
      </c>
    </row>
    <row r="28" spans="1:13" ht="37.5" x14ac:dyDescent="0.25">
      <c r="A28" s="8">
        <v>27</v>
      </c>
      <c r="B28" s="9" t="s">
        <v>78</v>
      </c>
      <c r="C28" s="9" t="s">
        <v>12</v>
      </c>
      <c r="D28" s="9" t="s">
        <v>31</v>
      </c>
      <c r="E28" s="9" t="s">
        <v>59</v>
      </c>
      <c r="F28" s="10">
        <v>441</v>
      </c>
      <c r="G28" s="10">
        <v>446</v>
      </c>
      <c r="H28" s="10">
        <v>5</v>
      </c>
      <c r="I28" s="9" t="s">
        <v>79</v>
      </c>
      <c r="J28" s="9" t="s">
        <v>80</v>
      </c>
      <c r="K28" s="10">
        <v>441</v>
      </c>
      <c r="L28" s="10">
        <v>0</v>
      </c>
      <c r="M28" s="9" t="s">
        <v>82</v>
      </c>
    </row>
    <row r="29" spans="1:13" ht="37.5" x14ac:dyDescent="0.25">
      <c r="A29" s="8">
        <v>28</v>
      </c>
      <c r="B29" s="9" t="s">
        <v>78</v>
      </c>
      <c r="C29" s="9" t="s">
        <v>12</v>
      </c>
      <c r="D29" s="9" t="s">
        <v>33</v>
      </c>
      <c r="E29" s="9" t="s">
        <v>60</v>
      </c>
      <c r="F29" s="10">
        <v>647</v>
      </c>
      <c r="G29" s="10">
        <v>652</v>
      </c>
      <c r="H29" s="10">
        <v>5</v>
      </c>
      <c r="I29" s="9" t="s">
        <v>79</v>
      </c>
      <c r="J29" s="9" t="s">
        <v>80</v>
      </c>
      <c r="K29" s="10">
        <v>647</v>
      </c>
      <c r="L29" s="10">
        <v>0</v>
      </c>
      <c r="M29" s="9" t="s">
        <v>82</v>
      </c>
    </row>
    <row r="30" spans="1:13" ht="37.5" x14ac:dyDescent="0.25">
      <c r="A30" s="8">
        <v>29</v>
      </c>
      <c r="B30" s="9" t="s">
        <v>78</v>
      </c>
      <c r="C30" s="9" t="s">
        <v>12</v>
      </c>
      <c r="D30" s="9" t="s">
        <v>35</v>
      </c>
      <c r="E30" s="9" t="s">
        <v>61</v>
      </c>
      <c r="F30" s="10">
        <v>128</v>
      </c>
      <c r="G30" s="10">
        <v>132</v>
      </c>
      <c r="H30" s="10">
        <v>4</v>
      </c>
      <c r="I30" s="9" t="s">
        <v>79</v>
      </c>
      <c r="J30" s="9" t="s">
        <v>80</v>
      </c>
      <c r="K30" s="10">
        <v>128</v>
      </c>
      <c r="L30" s="10">
        <v>0</v>
      </c>
      <c r="M30" s="9" t="s">
        <v>82</v>
      </c>
    </row>
    <row r="31" spans="1:13" ht="37.5" x14ac:dyDescent="0.25">
      <c r="A31" s="8">
        <v>30</v>
      </c>
      <c r="B31" s="9" t="s">
        <v>78</v>
      </c>
      <c r="C31" s="9" t="s">
        <v>12</v>
      </c>
      <c r="D31" s="9" t="s">
        <v>37</v>
      </c>
      <c r="E31" s="9" t="s">
        <v>62</v>
      </c>
      <c r="F31" s="10">
        <v>229</v>
      </c>
      <c r="G31" s="10">
        <v>234</v>
      </c>
      <c r="H31" s="10">
        <v>5</v>
      </c>
      <c r="I31" s="9" t="s">
        <v>79</v>
      </c>
      <c r="J31" s="9" t="s">
        <v>80</v>
      </c>
      <c r="K31" s="10">
        <v>229</v>
      </c>
      <c r="L31" s="10">
        <v>0</v>
      </c>
      <c r="M31" s="9" t="s">
        <v>82</v>
      </c>
    </row>
    <row r="32" spans="1:13" ht="37.5" x14ac:dyDescent="0.25">
      <c r="A32" s="8">
        <v>31</v>
      </c>
      <c r="B32" s="9" t="s">
        <v>78</v>
      </c>
      <c r="C32" s="9" t="s">
        <v>12</v>
      </c>
      <c r="D32" s="9" t="s">
        <v>39</v>
      </c>
      <c r="E32" s="9" t="s">
        <v>63</v>
      </c>
      <c r="F32" s="10">
        <v>195</v>
      </c>
      <c r="G32" s="10">
        <v>201</v>
      </c>
      <c r="H32" s="10">
        <v>6</v>
      </c>
      <c r="I32" s="9" t="s">
        <v>79</v>
      </c>
      <c r="J32" s="9" t="s">
        <v>80</v>
      </c>
      <c r="K32" s="10">
        <v>195</v>
      </c>
      <c r="L32" s="10">
        <v>0</v>
      </c>
      <c r="M32" s="9" t="s">
        <v>82</v>
      </c>
    </row>
    <row r="33" spans="1:13" ht="37.5" x14ac:dyDescent="0.25">
      <c r="A33" s="8">
        <v>32</v>
      </c>
      <c r="B33" s="9" t="s">
        <v>78</v>
      </c>
      <c r="C33" s="9" t="s">
        <v>12</v>
      </c>
      <c r="D33" s="9" t="s">
        <v>43</v>
      </c>
      <c r="E33" s="9" t="s">
        <v>65</v>
      </c>
      <c r="F33" s="10">
        <v>197</v>
      </c>
      <c r="G33" s="10">
        <v>203</v>
      </c>
      <c r="H33" s="10">
        <v>6</v>
      </c>
      <c r="I33" s="9" t="s">
        <v>79</v>
      </c>
      <c r="J33" s="9" t="s">
        <v>80</v>
      </c>
      <c r="K33" s="10">
        <v>197</v>
      </c>
      <c r="L33" s="10">
        <v>0</v>
      </c>
      <c r="M33" s="9" t="s">
        <v>82</v>
      </c>
    </row>
    <row r="34" spans="1:13" ht="37.5" x14ac:dyDescent="0.25">
      <c r="A34" s="8">
        <v>33</v>
      </c>
      <c r="B34" s="9" t="s">
        <v>78</v>
      </c>
      <c r="C34" s="9" t="s">
        <v>12</v>
      </c>
      <c r="D34" s="9" t="s">
        <v>45</v>
      </c>
      <c r="E34" s="9" t="s">
        <v>66</v>
      </c>
      <c r="F34" s="10">
        <v>748</v>
      </c>
      <c r="G34" s="10">
        <v>760</v>
      </c>
      <c r="H34" s="10">
        <v>12</v>
      </c>
      <c r="I34" s="9" t="s">
        <v>79</v>
      </c>
      <c r="J34" s="9" t="s">
        <v>80</v>
      </c>
      <c r="K34" s="10">
        <v>748</v>
      </c>
      <c r="L34" s="10">
        <v>0</v>
      </c>
      <c r="M34" s="9" t="s">
        <v>82</v>
      </c>
    </row>
    <row r="35" spans="1:13" ht="37.5" x14ac:dyDescent="0.25">
      <c r="A35" s="8">
        <v>34</v>
      </c>
      <c r="B35" s="9" t="s">
        <v>78</v>
      </c>
      <c r="C35" s="9" t="s">
        <v>12</v>
      </c>
      <c r="D35" s="9" t="s">
        <v>47</v>
      </c>
      <c r="E35" s="9" t="s">
        <v>67</v>
      </c>
      <c r="F35" s="10">
        <v>507</v>
      </c>
      <c r="G35" s="10">
        <v>509</v>
      </c>
      <c r="H35" s="10">
        <v>2</v>
      </c>
      <c r="I35" s="9" t="s">
        <v>79</v>
      </c>
      <c r="J35" s="9" t="s">
        <v>80</v>
      </c>
      <c r="K35" s="10">
        <v>507</v>
      </c>
      <c r="L35" s="10">
        <v>0</v>
      </c>
      <c r="M35" s="9" t="s">
        <v>82</v>
      </c>
    </row>
    <row r="36" spans="1:13" ht="37.5" x14ac:dyDescent="0.25">
      <c r="A36" s="8">
        <v>35</v>
      </c>
      <c r="B36" s="9" t="s">
        <v>78</v>
      </c>
      <c r="C36" s="9" t="s">
        <v>12</v>
      </c>
      <c r="D36" s="9" t="s">
        <v>49</v>
      </c>
      <c r="E36" s="9" t="s">
        <v>68</v>
      </c>
      <c r="F36" s="10">
        <v>347</v>
      </c>
      <c r="G36" s="10">
        <v>353</v>
      </c>
      <c r="H36" s="10">
        <v>6</v>
      </c>
      <c r="I36" s="9" t="s">
        <v>79</v>
      </c>
      <c r="J36" s="9" t="s">
        <v>80</v>
      </c>
      <c r="K36" s="10">
        <v>347</v>
      </c>
      <c r="L36" s="10">
        <v>0</v>
      </c>
      <c r="M36" s="9" t="s">
        <v>82</v>
      </c>
    </row>
    <row r="37" spans="1:13" ht="37.5" x14ac:dyDescent="0.25">
      <c r="A37" s="5">
        <v>36</v>
      </c>
      <c r="B37" s="6" t="s">
        <v>78</v>
      </c>
      <c r="C37" s="6" t="s">
        <v>12</v>
      </c>
      <c r="D37" s="6" t="s">
        <v>37</v>
      </c>
      <c r="E37" s="6" t="s">
        <v>62</v>
      </c>
      <c r="F37" s="7">
        <v>216</v>
      </c>
      <c r="G37" s="7">
        <v>234</v>
      </c>
      <c r="H37" s="7">
        <v>18</v>
      </c>
      <c r="I37" s="6" t="s">
        <v>84</v>
      </c>
      <c r="J37" s="6" t="s">
        <v>74</v>
      </c>
      <c r="K37" s="7">
        <v>234</v>
      </c>
      <c r="L37" s="7">
        <v>-18</v>
      </c>
      <c r="M37" s="6" t="s">
        <v>82</v>
      </c>
    </row>
    <row r="38" spans="1:13" ht="37.5" x14ac:dyDescent="0.25">
      <c r="A38" s="5">
        <v>37</v>
      </c>
      <c r="B38" s="6" t="s">
        <v>78</v>
      </c>
      <c r="C38" s="6" t="s">
        <v>12</v>
      </c>
      <c r="D38" s="6" t="s">
        <v>37</v>
      </c>
      <c r="E38" s="6" t="s">
        <v>36</v>
      </c>
      <c r="F38" s="7">
        <v>216</v>
      </c>
      <c r="G38" s="7">
        <v>281</v>
      </c>
      <c r="H38" s="7">
        <v>65</v>
      </c>
      <c r="I38" s="6" t="s">
        <v>84</v>
      </c>
      <c r="J38" s="6" t="s">
        <v>74</v>
      </c>
      <c r="K38" s="7">
        <v>281</v>
      </c>
      <c r="L38" s="7">
        <v>-65</v>
      </c>
      <c r="M38" s="6" t="s">
        <v>82</v>
      </c>
    </row>
    <row r="39" spans="1:13" ht="112.5" x14ac:dyDescent="0.25">
      <c r="A39" s="8">
        <v>38</v>
      </c>
      <c r="B39" s="9" t="s">
        <v>78</v>
      </c>
      <c r="C39" s="9" t="s">
        <v>12</v>
      </c>
      <c r="D39" s="9" t="s">
        <v>29</v>
      </c>
      <c r="E39" s="9" t="s">
        <v>58</v>
      </c>
      <c r="F39" s="10">
        <v>370</v>
      </c>
      <c r="G39" s="10">
        <v>370</v>
      </c>
      <c r="H39" s="10">
        <v>0</v>
      </c>
      <c r="I39" s="9" t="s">
        <v>85</v>
      </c>
      <c r="J39" s="9" t="s">
        <v>74</v>
      </c>
      <c r="K39" s="10">
        <v>370</v>
      </c>
      <c r="L39" s="10">
        <v>0</v>
      </c>
      <c r="M39" s="9" t="s">
        <v>86</v>
      </c>
    </row>
    <row r="40" spans="1:13" ht="112.5" x14ac:dyDescent="0.25">
      <c r="A40" s="8">
        <v>39</v>
      </c>
      <c r="B40" s="9" t="s">
        <v>78</v>
      </c>
      <c r="C40" s="9" t="s">
        <v>12</v>
      </c>
      <c r="D40" s="9" t="s">
        <v>29</v>
      </c>
      <c r="E40" s="9" t="s">
        <v>28</v>
      </c>
      <c r="F40" s="10">
        <v>8911</v>
      </c>
      <c r="G40" s="10">
        <v>8911</v>
      </c>
      <c r="H40" s="10">
        <v>0</v>
      </c>
      <c r="I40" s="9" t="s">
        <v>85</v>
      </c>
      <c r="J40" s="9" t="s">
        <v>74</v>
      </c>
      <c r="K40" s="10">
        <v>8911</v>
      </c>
      <c r="L40" s="10">
        <v>0</v>
      </c>
      <c r="M40" s="9" t="s">
        <v>86</v>
      </c>
    </row>
    <row r="41" spans="1:13" ht="131.25" x14ac:dyDescent="0.25">
      <c r="A41" s="8">
        <v>40</v>
      </c>
      <c r="B41" s="9" t="s">
        <v>78</v>
      </c>
      <c r="C41" s="9" t="s">
        <v>12</v>
      </c>
      <c r="D41" s="9" t="s">
        <v>41</v>
      </c>
      <c r="E41" s="9" t="s">
        <v>64</v>
      </c>
      <c r="F41" s="10">
        <v>333</v>
      </c>
      <c r="G41" s="10">
        <v>333</v>
      </c>
      <c r="H41" s="10">
        <v>0</v>
      </c>
      <c r="I41" s="9" t="s">
        <v>87</v>
      </c>
      <c r="J41" s="9" t="s">
        <v>80</v>
      </c>
      <c r="K41" s="10">
        <v>333</v>
      </c>
      <c r="L41" s="10">
        <v>0</v>
      </c>
      <c r="M41" s="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2024-12-25T03:56:11Z</dcterms:created>
  <dcterms:modified xsi:type="dcterms:W3CDTF">2024-12-25T03:57:32Z</dcterms:modified>
</cp:coreProperties>
</file>