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5" i="1"/>
</calcChain>
</file>

<file path=xl/sharedStrings.xml><?xml version="1.0" encoding="utf-8"?>
<sst xmlns="http://schemas.openxmlformats.org/spreadsheetml/2006/main" count="535" uniqueCount="92">
  <si>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</si>
  <si>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</si>
  <si>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</si>
  <si>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</si>
  <si>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</si>
  <si>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</si>
  <si>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</si>
  <si>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</si>
  <si>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</si>
  <si>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</si>
  <si>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</si>
  <si>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CTĐ-29-CT0008-0101</t>
  </si>
  <si>
    <t>CT0008</t>
  </si>
  <si>
    <t>29-CT0008-0101</t>
  </si>
  <si>
    <t>Công tơ điện</t>
  </si>
  <si>
    <t>01-2025</t>
  </si>
  <si>
    <t>CTĐ-29-CT0008-0201</t>
  </si>
  <si>
    <t>29-CT0008-0201</t>
  </si>
  <si>
    <t>CTĐ-29-CT0008-0202</t>
  </si>
  <si>
    <t>29-CT0008-0202</t>
  </si>
  <si>
    <t>CTĐ-29-CT0008-0203</t>
  </si>
  <si>
    <t>29-CT0008-0203</t>
  </si>
  <si>
    <t>CTĐ-29-CT0008-0204</t>
  </si>
  <si>
    <t>29-CT0008-0204</t>
  </si>
  <si>
    <t>CTĐ-29-CT0008-0301</t>
  </si>
  <si>
    <t>29-CT0008-0301</t>
  </si>
  <si>
    <t>CTĐ-29-CT0008-0302</t>
  </si>
  <si>
    <t>29-CT0008-0302</t>
  </si>
  <si>
    <t>CTĐ-29-CT0008-0303</t>
  </si>
  <si>
    <t>29-CT0008-0303</t>
  </si>
  <si>
    <t>CTĐ-29-CT0008-0304</t>
  </si>
  <si>
    <t>29-CT0008-0304</t>
  </si>
  <si>
    <t>CTĐ-29-CT0008-0401</t>
  </si>
  <si>
    <t>29-CT0008-0401</t>
  </si>
  <si>
    <t>CTĐ-29-CT0008-0402</t>
  </si>
  <si>
    <t>29-CT0008-0402</t>
  </si>
  <si>
    <t>CTĐ-29-CT0008-0403</t>
  </si>
  <si>
    <t>29-CT0008-0403</t>
  </si>
  <si>
    <t>CTĐ-29-CT0008-0404</t>
  </si>
  <si>
    <t>29-CT0008-0404</t>
  </si>
  <si>
    <t>CTĐ-29-CT0008-0501</t>
  </si>
  <si>
    <t>29-CT0008-0501</t>
  </si>
  <si>
    <t>CTĐ-29-CT0008-0502</t>
  </si>
  <si>
    <t>29-CT0008-0502</t>
  </si>
  <si>
    <t>CTĐ-29-CT0008-0503</t>
  </si>
  <si>
    <t>29-CT0008-0503</t>
  </si>
  <si>
    <t>CTĐ-29-CT0008-0504</t>
  </si>
  <si>
    <t>29-CT0008-0504</t>
  </si>
  <si>
    <t>CTĐ-29-CT0008-0601</t>
  </si>
  <si>
    <t>29-CT0008-0601</t>
  </si>
  <si>
    <t>CTĐ-29-CT0008-0602</t>
  </si>
  <si>
    <t>29-CT0008-0602</t>
  </si>
  <si>
    <t>CTĐ-29-CT0008-0603</t>
  </si>
  <si>
    <t>29-CT0008-0603</t>
  </si>
  <si>
    <t>CTĐ-29-CT0008-0604</t>
  </si>
  <si>
    <t>29-CT0008-0604</t>
  </si>
  <si>
    <t>CTN-29-CT0008-0101</t>
  </si>
  <si>
    <t>Công tơ nước</t>
  </si>
  <si>
    <t>CTN-29-CT0008-0201</t>
  </si>
  <si>
    <t>CTN-29-CT0008-0202</t>
  </si>
  <si>
    <t>CTN-29-CT0008-0203</t>
  </si>
  <si>
    <t>CTN-29-CT0008-0204</t>
  </si>
  <si>
    <t>CTN-29-CT0008-0301</t>
  </si>
  <si>
    <t>CTN-29-CT0008-0302</t>
  </si>
  <si>
    <t>CTN-29-CT0008-0303</t>
  </si>
  <si>
    <t>CTN-29-CT0008-0304</t>
  </si>
  <si>
    <t>CTN-29-CT0008-0401</t>
  </si>
  <si>
    <t>CTN-29-CT0008-0402</t>
  </si>
  <si>
    <t>CTN-29-CT0008-0403</t>
  </si>
  <si>
    <t>CTN-29-CT0008-0404</t>
  </si>
  <si>
    <t>CTN-29-CT0008-0501</t>
  </si>
  <si>
    <t>CTN-29-CT0008-0502</t>
  </si>
  <si>
    <t>CTN-29-CT0008-0503</t>
  </si>
  <si>
    <t>CTN-29-CT0008-0504</t>
  </si>
  <si>
    <t>CTN-29-CT0008-0601</t>
  </si>
  <si>
    <t>CTN-29-CT0008-0602</t>
  </si>
  <si>
    <t>CTN-29-CT0008-0603</t>
  </si>
  <si>
    <t>CTN-29-CT0008-0604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</si>
  <si>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</si>
  <si>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</si>
  <si>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</si>
  <si>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</si>
  <si>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</si>
  <si>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</si>
  <si>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</si>
  <si>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</si>
  <si>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</si>
  <si>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</si>
  <si>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</si>
  <si>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</si>
  <si>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</si>
  <si>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Chỉ số mới là chỉ số đầu trong hợp đồng Trần Văn Thịnh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</si>
</sst>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1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tabSelected="1" zoomScaleNormal="100" workbookViewId="0">
      <selection activeCell="G6" sqref="G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4757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5503</v>
      </c>
      <c r="G5" s="2">
        <v>5595</v>
      </c>
      <c r="H5" s="3">
        <v>45657.708333330003</v>
      </c>
      <c r="I5" s="2" t="s">
        <v>15</v>
      </c>
    </row>
    <row r="6" spans="1:9" ht="30" customHeight="1" x14ac:dyDescent="0.25">
      <c r="A6" s="2">
        <v>1325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10300</v>
      </c>
      <c r="G6" s="2">
        <v>10419</v>
      </c>
      <c r="H6" s="3">
        <v>45657.708333330003</v>
      </c>
      <c r="I6" s="2" t="s">
        <v>15</v>
      </c>
    </row>
    <row r="7" spans="1:9" ht="30" customHeight="1" x14ac:dyDescent="0.25">
      <c r="A7" s="2">
        <v>1327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6470</v>
      </c>
      <c r="G7" s="2">
        <v>6629</v>
      </c>
      <c r="H7" s="3">
        <v>45657.708333330003</v>
      </c>
      <c r="I7" s="2" t="s">
        <v>15</v>
      </c>
    </row>
    <row r="8" spans="1:9" ht="30" customHeight="1" x14ac:dyDescent="0.25">
      <c r="A8" s="2">
        <v>1329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8518</v>
      </c>
      <c r="G8" s="2">
        <v>8626</v>
      </c>
      <c r="H8" s="3">
        <v>45657.708333330003</v>
      </c>
      <c r="I8" s="2" t="s">
        <v>15</v>
      </c>
    </row>
    <row r="9" spans="1:9" ht="30" customHeight="1" x14ac:dyDescent="0.25">
      <c r="A9" s="2">
        <v>1331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8274</v>
      </c>
      <c r="G9" s="2">
        <v>8339</v>
      </c>
      <c r="H9" s="3">
        <v>45657.708333330003</v>
      </c>
      <c r="I9" s="2" t="s">
        <v>15</v>
      </c>
    </row>
    <row r="10" spans="1:9" ht="30" customHeight="1" x14ac:dyDescent="0.25">
      <c r="A10" s="2">
        <v>1333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11154</v>
      </c>
      <c r="G10" s="2">
        <v>11296</v>
      </c>
      <c r="H10" s="3">
        <v>45657.708333330003</v>
      </c>
      <c r="I10" s="2" t="s">
        <v>15</v>
      </c>
    </row>
    <row r="11" spans="1:9" ht="30" customHeight="1" x14ac:dyDescent="0.25">
      <c r="A11" s="2">
        <v>1335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7145</v>
      </c>
      <c r="G11" s="2">
        <v>7258</v>
      </c>
      <c r="H11" s="3">
        <v>45657.708333330003</v>
      </c>
      <c r="I11" s="2" t="s">
        <v>15</v>
      </c>
    </row>
    <row r="12" spans="1:9" ht="30" customHeight="1" x14ac:dyDescent="0.25">
      <c r="A12" s="2">
        <v>1337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10461</v>
      </c>
      <c r="G12" s="2">
        <v>10499</v>
      </c>
      <c r="H12" s="3">
        <v>45657.708333330003</v>
      </c>
      <c r="I12" s="2" t="s">
        <v>15</v>
      </c>
    </row>
    <row r="13" spans="1:9" ht="30" customHeight="1" x14ac:dyDescent="0.25">
      <c r="A13" s="2">
        <v>1339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5526</v>
      </c>
      <c r="G13" s="2">
        <v>5589</v>
      </c>
      <c r="H13" s="3">
        <v>45657.708333330003</v>
      </c>
      <c r="I13" s="2" t="s">
        <v>15</v>
      </c>
    </row>
    <row r="14" spans="1:9" ht="30" customHeight="1" x14ac:dyDescent="0.25">
      <c r="A14" s="2">
        <v>1341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10574</v>
      </c>
      <c r="G14" s="2">
        <v>10672</v>
      </c>
      <c r="H14" s="3">
        <v>45657.708333330003</v>
      </c>
      <c r="I14" s="2" t="s">
        <v>15</v>
      </c>
    </row>
    <row r="15" spans="1:9" ht="30" customHeight="1" x14ac:dyDescent="0.25">
      <c r="A15" s="2">
        <v>1343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12818</v>
      </c>
      <c r="G15" s="2">
        <v>12978</v>
      </c>
      <c r="H15" s="3">
        <v>45657.708333330003</v>
      </c>
      <c r="I15" s="2" t="s">
        <v>15</v>
      </c>
    </row>
    <row r="16" spans="1:9" ht="30" customHeight="1" x14ac:dyDescent="0.25">
      <c r="A16" s="2">
        <v>1345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12948</v>
      </c>
      <c r="G16" s="2">
        <v>13174</v>
      </c>
      <c r="H16" s="3">
        <v>45657.708333330003</v>
      </c>
      <c r="I16" s="2" t="s">
        <v>15</v>
      </c>
    </row>
    <row r="17" spans="1:9" ht="30" customHeight="1" x14ac:dyDescent="0.25">
      <c r="A17" s="2">
        <v>1347</v>
      </c>
      <c r="B17" s="2" t="s">
        <v>38</v>
      </c>
      <c r="C17" s="2" t="s">
        <v>12</v>
      </c>
      <c r="D17" s="2" t="s">
        <v>39</v>
      </c>
      <c r="E17" s="2" t="s">
        <v>14</v>
      </c>
      <c r="F17">
        <f>VLOOKUP(B17,Sheet1!E:G,3,0)</f>
        <v>10462</v>
      </c>
      <c r="G17" s="2">
        <v>10514</v>
      </c>
      <c r="H17" s="3">
        <v>45657.708333330003</v>
      </c>
      <c r="I17" s="2" t="s">
        <v>15</v>
      </c>
    </row>
    <row r="18" spans="1:9" ht="30" customHeight="1" x14ac:dyDescent="0.25">
      <c r="A18" s="2">
        <v>1349</v>
      </c>
      <c r="B18" s="2" t="s">
        <v>40</v>
      </c>
      <c r="C18" s="2" t="s">
        <v>12</v>
      </c>
      <c r="D18" s="2" t="s">
        <v>41</v>
      </c>
      <c r="E18" s="2" t="s">
        <v>14</v>
      </c>
      <c r="F18">
        <f>VLOOKUP(B18,Sheet1!E:G,3,0)</f>
        <v>10449</v>
      </c>
      <c r="G18" s="2">
        <v>10449</v>
      </c>
      <c r="H18" s="3">
        <v>45657.708333330003</v>
      </c>
      <c r="I18" s="2" t="s">
        <v>15</v>
      </c>
    </row>
    <row r="19" spans="1:9" ht="30" customHeight="1" x14ac:dyDescent="0.25">
      <c r="A19" s="2">
        <v>1351</v>
      </c>
      <c r="B19" s="2" t="s">
        <v>42</v>
      </c>
      <c r="C19" s="2" t="s">
        <v>12</v>
      </c>
      <c r="D19" s="2" t="s">
        <v>43</v>
      </c>
      <c r="E19" s="2" t="s">
        <v>14</v>
      </c>
      <c r="F19">
        <f>VLOOKUP(B19,Sheet1!E:G,3,0)</f>
        <v>13576</v>
      </c>
      <c r="G19" s="2">
        <v>13656</v>
      </c>
      <c r="H19" s="3">
        <v>45657.708333330003</v>
      </c>
      <c r="I19" s="2" t="s">
        <v>15</v>
      </c>
    </row>
    <row r="20" spans="1:9" ht="30" customHeight="1" x14ac:dyDescent="0.25">
      <c r="A20" s="2">
        <v>1353</v>
      </c>
      <c r="B20" s="2" t="s">
        <v>44</v>
      </c>
      <c r="C20" s="2" t="s">
        <v>12</v>
      </c>
      <c r="D20" s="2" t="s">
        <v>45</v>
      </c>
      <c r="E20" s="2" t="s">
        <v>14</v>
      </c>
      <c r="F20">
        <f>VLOOKUP(B20,Sheet1!E:G,3,0)</f>
        <v>9537</v>
      </c>
      <c r="G20" s="2">
        <v>9647</v>
      </c>
      <c r="H20" s="3">
        <v>45657.708333330003</v>
      </c>
      <c r="I20" s="2" t="s">
        <v>15</v>
      </c>
    </row>
    <row r="21" spans="1:9" ht="30" customHeight="1" x14ac:dyDescent="0.25">
      <c r="A21" s="2">
        <v>1355</v>
      </c>
      <c r="B21" s="2" t="s">
        <v>46</v>
      </c>
      <c r="C21" s="2" t="s">
        <v>12</v>
      </c>
      <c r="D21" s="2" t="s">
        <v>47</v>
      </c>
      <c r="E21" s="2" t="s">
        <v>14</v>
      </c>
      <c r="F21">
        <f>VLOOKUP(B21,Sheet1!E:G,3,0)</f>
        <v>7411</v>
      </c>
      <c r="G21" s="2">
        <v>7524</v>
      </c>
      <c r="H21" s="3">
        <v>45657.708333330003</v>
      </c>
      <c r="I21" s="2" t="s">
        <v>15</v>
      </c>
    </row>
    <row r="22" spans="1:9" ht="30" customHeight="1" x14ac:dyDescent="0.25">
      <c r="A22" s="2">
        <v>1357</v>
      </c>
      <c r="B22" s="2" t="s">
        <v>48</v>
      </c>
      <c r="C22" s="2" t="s">
        <v>12</v>
      </c>
      <c r="D22" s="2" t="s">
        <v>49</v>
      </c>
      <c r="E22" s="2" t="s">
        <v>14</v>
      </c>
      <c r="F22">
        <f>VLOOKUP(B22,Sheet1!E:G,3,0)</f>
        <v>10149</v>
      </c>
      <c r="G22" s="2">
        <v>10349</v>
      </c>
      <c r="H22" s="3">
        <v>45657.708333330003</v>
      </c>
      <c r="I22" s="2" t="s">
        <v>15</v>
      </c>
    </row>
    <row r="23" spans="1:9" ht="30" customHeight="1" x14ac:dyDescent="0.25">
      <c r="A23" s="2">
        <v>1359</v>
      </c>
      <c r="B23" s="2" t="s">
        <v>50</v>
      </c>
      <c r="C23" s="2" t="s">
        <v>12</v>
      </c>
      <c r="D23" s="2" t="s">
        <v>51</v>
      </c>
      <c r="E23" s="2" t="s">
        <v>14</v>
      </c>
      <c r="F23">
        <f>VLOOKUP(B23,Sheet1!E:G,3,0)</f>
        <v>6944</v>
      </c>
      <c r="G23" s="2">
        <v>7041</v>
      </c>
      <c r="H23" s="3">
        <v>45657.708333330003</v>
      </c>
      <c r="I23" s="2" t="s">
        <v>15</v>
      </c>
    </row>
    <row r="24" spans="1:9" ht="30" customHeight="1" x14ac:dyDescent="0.25">
      <c r="A24" s="2">
        <v>1361</v>
      </c>
      <c r="B24" s="2" t="s">
        <v>52</v>
      </c>
      <c r="C24" s="2" t="s">
        <v>12</v>
      </c>
      <c r="D24" s="2" t="s">
        <v>53</v>
      </c>
      <c r="E24" s="2" t="s">
        <v>14</v>
      </c>
      <c r="F24">
        <f>VLOOKUP(B24,Sheet1!E:G,3,0)</f>
        <v>8081</v>
      </c>
      <c r="G24" s="2">
        <v>8126</v>
      </c>
      <c r="H24" s="3">
        <v>45657.708333330003</v>
      </c>
      <c r="I24" s="2" t="s">
        <v>15</v>
      </c>
    </row>
    <row r="25" spans="1:9" ht="30" customHeight="1" x14ac:dyDescent="0.25">
      <c r="A25" s="2">
        <v>1363</v>
      </c>
      <c r="B25" s="2" t="s">
        <v>54</v>
      </c>
      <c r="C25" s="2" t="s">
        <v>12</v>
      </c>
      <c r="D25" s="2" t="s">
        <v>55</v>
      </c>
      <c r="E25" s="2" t="s">
        <v>14</v>
      </c>
      <c r="F25">
        <f>VLOOKUP(B25,Sheet1!E:G,3,0)</f>
        <v>10852</v>
      </c>
      <c r="G25" s="2">
        <v>10993</v>
      </c>
      <c r="H25" s="3">
        <v>45657.708333330003</v>
      </c>
      <c r="I25" s="2" t="s">
        <v>15</v>
      </c>
    </row>
    <row r="26" spans="1:9" ht="30" customHeight="1" x14ac:dyDescent="0.25">
      <c r="A26" s="2">
        <v>4758</v>
      </c>
      <c r="B26" s="2" t="s">
        <v>56</v>
      </c>
      <c r="C26" s="2" t="s">
        <v>12</v>
      </c>
      <c r="D26" s="2" t="s">
        <v>13</v>
      </c>
      <c r="E26" s="2" t="s">
        <v>57</v>
      </c>
      <c r="F26">
        <f>VLOOKUP(B26,Sheet1!E:G,3,0)</f>
        <v>368</v>
      </c>
      <c r="G26" s="2">
        <v>373</v>
      </c>
      <c r="H26" s="3">
        <v>45657.708333330003</v>
      </c>
      <c r="I26" s="2" t="s">
        <v>15</v>
      </c>
    </row>
    <row r="27" spans="1:9" ht="30" customHeight="1" x14ac:dyDescent="0.25">
      <c r="A27" s="2">
        <v>1326</v>
      </c>
      <c r="B27" s="2" t="s">
        <v>58</v>
      </c>
      <c r="C27" s="2" t="s">
        <v>12</v>
      </c>
      <c r="D27" s="2" t="s">
        <v>17</v>
      </c>
      <c r="E27" s="2" t="s">
        <v>57</v>
      </c>
      <c r="F27">
        <f>VLOOKUP(B27,Sheet1!E:G,3,0)</f>
        <v>547</v>
      </c>
      <c r="G27" s="2">
        <v>555</v>
      </c>
      <c r="H27" s="3">
        <v>45657.708333330003</v>
      </c>
      <c r="I27" s="2" t="s">
        <v>15</v>
      </c>
    </row>
    <row r="28" spans="1:9" ht="30" customHeight="1" x14ac:dyDescent="0.25">
      <c r="A28" s="2">
        <v>1328</v>
      </c>
      <c r="B28" s="2" t="s">
        <v>59</v>
      </c>
      <c r="C28" s="2" t="s">
        <v>12</v>
      </c>
      <c r="D28" s="2" t="s">
        <v>19</v>
      </c>
      <c r="E28" s="2" t="s">
        <v>57</v>
      </c>
      <c r="F28">
        <f>VLOOKUP(B28,Sheet1!E:G,3,0)</f>
        <v>230</v>
      </c>
      <c r="G28" s="2">
        <v>230</v>
      </c>
      <c r="H28" s="3">
        <v>45657.708333330003</v>
      </c>
      <c r="I28" s="2" t="s">
        <v>15</v>
      </c>
    </row>
    <row r="29" spans="1:9" ht="30" customHeight="1" x14ac:dyDescent="0.25">
      <c r="A29" s="2">
        <v>1330</v>
      </c>
      <c r="B29" s="2" t="s">
        <v>60</v>
      </c>
      <c r="C29" s="2" t="s">
        <v>12</v>
      </c>
      <c r="D29" s="2" t="s">
        <v>21</v>
      </c>
      <c r="E29" s="2" t="s">
        <v>57</v>
      </c>
      <c r="F29">
        <f>VLOOKUP(B29,Sheet1!E:G,3,0)</f>
        <v>368</v>
      </c>
      <c r="G29" s="2">
        <v>368</v>
      </c>
      <c r="H29" s="3">
        <v>45657.708333330003</v>
      </c>
      <c r="I29" s="2" t="s">
        <v>15</v>
      </c>
    </row>
    <row r="30" spans="1:9" ht="30" customHeight="1" x14ac:dyDescent="0.25">
      <c r="A30" s="2">
        <v>1332</v>
      </c>
      <c r="B30" s="2" t="s">
        <v>61</v>
      </c>
      <c r="C30" s="2" t="s">
        <v>12</v>
      </c>
      <c r="D30" s="2" t="s">
        <v>23</v>
      </c>
      <c r="E30" s="2" t="s">
        <v>57</v>
      </c>
      <c r="F30">
        <f>VLOOKUP(B30,Sheet1!E:G,3,0)</f>
        <v>349</v>
      </c>
      <c r="G30" s="2">
        <v>357</v>
      </c>
      <c r="H30" s="3">
        <v>45657.708333330003</v>
      </c>
      <c r="I30" s="2" t="s">
        <v>15</v>
      </c>
    </row>
    <row r="31" spans="1:9" ht="30" customHeight="1" x14ac:dyDescent="0.25">
      <c r="A31" s="2">
        <v>1334</v>
      </c>
      <c r="B31" s="2" t="s">
        <v>62</v>
      </c>
      <c r="C31" s="2" t="s">
        <v>12</v>
      </c>
      <c r="D31" s="2" t="s">
        <v>25</v>
      </c>
      <c r="E31" s="2" t="s">
        <v>57</v>
      </c>
      <c r="F31">
        <f>VLOOKUP(B31,Sheet1!E:G,3,0)</f>
        <v>295</v>
      </c>
      <c r="G31" s="2">
        <v>300</v>
      </c>
      <c r="H31" s="3">
        <v>45657.708333330003</v>
      </c>
      <c r="I31" s="2" t="s">
        <v>15</v>
      </c>
    </row>
    <row r="32" spans="1:9" ht="30" customHeight="1" x14ac:dyDescent="0.25">
      <c r="A32" s="2">
        <v>1336</v>
      </c>
      <c r="B32" s="2" t="s">
        <v>63</v>
      </c>
      <c r="C32" s="2" t="s">
        <v>12</v>
      </c>
      <c r="D32" s="2" t="s">
        <v>27</v>
      </c>
      <c r="E32" s="2" t="s">
        <v>57</v>
      </c>
      <c r="F32">
        <f>VLOOKUP(B32,Sheet1!E:G,3,0)</f>
        <v>90</v>
      </c>
      <c r="G32" s="2">
        <v>90</v>
      </c>
      <c r="H32" s="3">
        <v>45657.708333330003</v>
      </c>
      <c r="I32" s="2" t="s">
        <v>15</v>
      </c>
    </row>
    <row r="33" spans="1:9" ht="30" customHeight="1" x14ac:dyDescent="0.25">
      <c r="A33" s="2">
        <v>1338</v>
      </c>
      <c r="B33" s="2" t="s">
        <v>64</v>
      </c>
      <c r="C33" s="2" t="s">
        <v>12</v>
      </c>
      <c r="D33" s="2" t="s">
        <v>29</v>
      </c>
      <c r="E33" s="2" t="s">
        <v>57</v>
      </c>
      <c r="F33">
        <f>VLOOKUP(B33,Sheet1!E:G,3,0)</f>
        <v>318</v>
      </c>
      <c r="G33" s="2">
        <v>318</v>
      </c>
      <c r="H33" s="3">
        <v>45657.708333330003</v>
      </c>
      <c r="I33" s="2" t="s">
        <v>15</v>
      </c>
    </row>
    <row r="34" spans="1:9" ht="30" customHeight="1" x14ac:dyDescent="0.25">
      <c r="A34" s="2">
        <v>1340</v>
      </c>
      <c r="B34" s="2" t="s">
        <v>65</v>
      </c>
      <c r="C34" s="2" t="s">
        <v>12</v>
      </c>
      <c r="D34" s="2" t="s">
        <v>31</v>
      </c>
      <c r="E34" s="2" t="s">
        <v>57</v>
      </c>
      <c r="F34">
        <f>VLOOKUP(B34,Sheet1!E:G,3,0)</f>
        <v>223</v>
      </c>
      <c r="G34" s="2">
        <v>225</v>
      </c>
      <c r="H34" s="3">
        <v>45657.708333330003</v>
      </c>
      <c r="I34" s="2" t="s">
        <v>15</v>
      </c>
    </row>
    <row r="35" spans="1:9" ht="30" customHeight="1" x14ac:dyDescent="0.25">
      <c r="A35" s="2">
        <v>1342</v>
      </c>
      <c r="B35" s="2" t="s">
        <v>66</v>
      </c>
      <c r="C35" s="2" t="s">
        <v>12</v>
      </c>
      <c r="D35" s="2" t="s">
        <v>33</v>
      </c>
      <c r="E35" s="2" t="s">
        <v>57</v>
      </c>
      <c r="F35">
        <f>VLOOKUP(B35,Sheet1!E:G,3,0)</f>
        <v>363</v>
      </c>
      <c r="G35" s="2">
        <v>366</v>
      </c>
      <c r="H35" s="3">
        <v>45657.708333330003</v>
      </c>
      <c r="I35" s="2" t="s">
        <v>15</v>
      </c>
    </row>
    <row r="36" spans="1:9" ht="30" customHeight="1" x14ac:dyDescent="0.25">
      <c r="A36" s="2">
        <v>1344</v>
      </c>
      <c r="B36" s="2" t="s">
        <v>67</v>
      </c>
      <c r="C36" s="2" t="s">
        <v>12</v>
      </c>
      <c r="D36" s="2" t="s">
        <v>35</v>
      </c>
      <c r="E36" s="2" t="s">
        <v>57</v>
      </c>
      <c r="F36">
        <f>VLOOKUP(B36,Sheet1!E:G,3,0)</f>
        <v>422</v>
      </c>
      <c r="G36" s="2">
        <v>422</v>
      </c>
      <c r="H36" s="3">
        <v>45657.708333330003</v>
      </c>
      <c r="I36" s="2" t="s">
        <v>15</v>
      </c>
    </row>
    <row r="37" spans="1:9" ht="30" customHeight="1" x14ac:dyDescent="0.25">
      <c r="A37" s="2">
        <v>1346</v>
      </c>
      <c r="B37" s="2" t="s">
        <v>68</v>
      </c>
      <c r="C37" s="2" t="s">
        <v>12</v>
      </c>
      <c r="D37" s="2" t="s">
        <v>37</v>
      </c>
      <c r="E37" s="2" t="s">
        <v>57</v>
      </c>
      <c r="F37">
        <f>VLOOKUP(B37,Sheet1!E:G,3,0)</f>
        <v>288</v>
      </c>
      <c r="G37" s="2">
        <v>288</v>
      </c>
      <c r="H37" s="3">
        <v>45657.708333330003</v>
      </c>
      <c r="I37" s="2" t="s">
        <v>15</v>
      </c>
    </row>
    <row r="38" spans="1:9" ht="30" customHeight="1" x14ac:dyDescent="0.25">
      <c r="A38" s="2">
        <v>1348</v>
      </c>
      <c r="B38" s="2" t="s">
        <v>69</v>
      </c>
      <c r="C38" s="2" t="s">
        <v>12</v>
      </c>
      <c r="D38" s="2" t="s">
        <v>39</v>
      </c>
      <c r="E38" s="2" t="s">
        <v>57</v>
      </c>
      <c r="F38">
        <f>VLOOKUP(B38,Sheet1!E:G,3,0)</f>
        <v>432</v>
      </c>
      <c r="G38" s="2">
        <v>436</v>
      </c>
      <c r="H38" s="3">
        <v>45657.708333330003</v>
      </c>
      <c r="I38" s="2" t="s">
        <v>15</v>
      </c>
    </row>
    <row r="39" spans="1:9" ht="30" customHeight="1" x14ac:dyDescent="0.25">
      <c r="A39" s="2">
        <v>1350</v>
      </c>
      <c r="B39" s="2" t="s">
        <v>70</v>
      </c>
      <c r="C39" s="2" t="s">
        <v>12</v>
      </c>
      <c r="D39" s="2" t="s">
        <v>41</v>
      </c>
      <c r="E39" s="2" t="s">
        <v>57</v>
      </c>
      <c r="F39">
        <f>VLOOKUP(B39,Sheet1!E:G,3,0)</f>
        <v>338</v>
      </c>
      <c r="G39" s="2">
        <v>341</v>
      </c>
      <c r="H39" s="3">
        <v>45657.708333330003</v>
      </c>
      <c r="I39" s="2" t="s">
        <v>15</v>
      </c>
    </row>
    <row r="40" spans="1:9" ht="30" customHeight="1" x14ac:dyDescent="0.25">
      <c r="A40" s="2">
        <v>1352</v>
      </c>
      <c r="B40" s="2" t="s">
        <v>71</v>
      </c>
      <c r="C40" s="2" t="s">
        <v>12</v>
      </c>
      <c r="D40" s="2" t="s">
        <v>43</v>
      </c>
      <c r="E40" s="2" t="s">
        <v>57</v>
      </c>
      <c r="F40">
        <f>VLOOKUP(B40,Sheet1!E:G,3,0)</f>
        <v>346</v>
      </c>
      <c r="G40" s="2">
        <v>352</v>
      </c>
      <c r="H40" s="3">
        <v>45657.708333330003</v>
      </c>
      <c r="I40" s="2" t="s">
        <v>15</v>
      </c>
    </row>
    <row r="41" spans="1:9" ht="30" customHeight="1" x14ac:dyDescent="0.25">
      <c r="A41" s="2">
        <v>1354</v>
      </c>
      <c r="B41" s="2" t="s">
        <v>72</v>
      </c>
      <c r="C41" s="2" t="s">
        <v>12</v>
      </c>
      <c r="D41" s="2" t="s">
        <v>45</v>
      </c>
      <c r="E41" s="2" t="s">
        <v>57</v>
      </c>
      <c r="F41">
        <f>VLOOKUP(B41,Sheet1!E:G,3,0)</f>
        <v>424</v>
      </c>
      <c r="G41" s="2">
        <v>424</v>
      </c>
      <c r="H41" s="3">
        <v>45657.708333330003</v>
      </c>
      <c r="I41" s="2" t="s">
        <v>15</v>
      </c>
    </row>
    <row r="42" spans="1:9" ht="30" customHeight="1" x14ac:dyDescent="0.25">
      <c r="A42" s="2">
        <v>1356</v>
      </c>
      <c r="B42" s="2" t="s">
        <v>73</v>
      </c>
      <c r="C42" s="2" t="s">
        <v>12</v>
      </c>
      <c r="D42" s="2" t="s">
        <v>47</v>
      </c>
      <c r="E42" s="2" t="s">
        <v>57</v>
      </c>
      <c r="F42">
        <f>VLOOKUP(B42,Sheet1!E:G,3,0)</f>
        <v>277</v>
      </c>
      <c r="G42" s="2">
        <v>285</v>
      </c>
      <c r="H42" s="3">
        <v>45657.708333330003</v>
      </c>
      <c r="I42" s="2" t="s">
        <v>15</v>
      </c>
    </row>
    <row r="43" spans="1:9" ht="30" customHeight="1" x14ac:dyDescent="0.25">
      <c r="A43" s="2">
        <v>1358</v>
      </c>
      <c r="B43" s="2" t="s">
        <v>74</v>
      </c>
      <c r="C43" s="2" t="s">
        <v>12</v>
      </c>
      <c r="D43" s="2" t="s">
        <v>49</v>
      </c>
      <c r="E43" s="2" t="s">
        <v>57</v>
      </c>
      <c r="F43">
        <f>VLOOKUP(B43,Sheet1!E:G,3,0)</f>
        <v>296</v>
      </c>
      <c r="G43" s="2">
        <v>296</v>
      </c>
      <c r="H43" s="3">
        <v>45657.708333330003</v>
      </c>
      <c r="I43" s="2" t="s">
        <v>15</v>
      </c>
    </row>
    <row r="44" spans="1:9" ht="30" customHeight="1" x14ac:dyDescent="0.25">
      <c r="A44" s="2">
        <v>1360</v>
      </c>
      <c r="B44" s="2" t="s">
        <v>75</v>
      </c>
      <c r="C44" s="2" t="s">
        <v>12</v>
      </c>
      <c r="D44" s="2" t="s">
        <v>51</v>
      </c>
      <c r="E44" s="2" t="s">
        <v>57</v>
      </c>
      <c r="F44">
        <f>VLOOKUP(B44,Sheet1!E:G,3,0)</f>
        <v>249</v>
      </c>
      <c r="G44" s="2">
        <v>249</v>
      </c>
      <c r="H44" s="3">
        <v>45657.708333330003</v>
      </c>
      <c r="I44" s="2" t="s">
        <v>15</v>
      </c>
    </row>
    <row r="45" spans="1:9" ht="30" customHeight="1" x14ac:dyDescent="0.25">
      <c r="A45" s="2">
        <v>1362</v>
      </c>
      <c r="B45" s="2" t="s">
        <v>76</v>
      </c>
      <c r="C45" s="2" t="s">
        <v>12</v>
      </c>
      <c r="D45" s="2" t="s">
        <v>53</v>
      </c>
      <c r="E45" s="2" t="s">
        <v>57</v>
      </c>
      <c r="F45">
        <f>VLOOKUP(B45,Sheet1!E:G,3,0)</f>
        <v>204</v>
      </c>
      <c r="G45" s="2">
        <v>204</v>
      </c>
      <c r="H45" s="3">
        <v>45657.708333330003</v>
      </c>
      <c r="I45" s="2" t="s">
        <v>15</v>
      </c>
    </row>
    <row r="46" spans="1:9" ht="30" customHeight="1" x14ac:dyDescent="0.25">
      <c r="A46" s="2">
        <v>1364</v>
      </c>
      <c r="B46" s="2" t="s">
        <v>77</v>
      </c>
      <c r="C46" s="2" t="s">
        <v>12</v>
      </c>
      <c r="D46" s="2" t="s">
        <v>55</v>
      </c>
      <c r="E46" s="2" t="s">
        <v>57</v>
      </c>
      <c r="F46">
        <f>VLOOKUP(B46,Sheet1!E:G,3,0)</f>
        <v>275</v>
      </c>
      <c r="G46" s="2">
        <v>275</v>
      </c>
      <c r="H46" s="3">
        <v>45657.708333330003</v>
      </c>
      <c r="I4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C6" sqref="C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78</v>
      </c>
      <c r="B1" s="1" t="s">
        <v>79</v>
      </c>
      <c r="C1" s="1" t="s">
        <v>4</v>
      </c>
      <c r="D1" s="1" t="s">
        <v>5</v>
      </c>
      <c r="E1" s="1" t="s">
        <v>3</v>
      </c>
      <c r="F1" s="1" t="s">
        <v>80</v>
      </c>
      <c r="G1" s="1" t="s">
        <v>81</v>
      </c>
      <c r="H1" s="1" t="s">
        <v>82</v>
      </c>
      <c r="I1" s="1" t="s">
        <v>9</v>
      </c>
      <c r="J1" s="1" t="s">
        <v>83</v>
      </c>
      <c r="K1" s="1" t="s">
        <v>84</v>
      </c>
      <c r="L1" s="1" t="s">
        <v>85</v>
      </c>
      <c r="M1" s="1" t="s">
        <v>86</v>
      </c>
    </row>
    <row r="2" spans="1:13" ht="37.5" x14ac:dyDescent="0.25">
      <c r="A2" s="5">
        <v>1</v>
      </c>
      <c r="B2" s="6" t="s">
        <v>87</v>
      </c>
      <c r="C2" s="6" t="s">
        <v>12</v>
      </c>
      <c r="D2" s="6" t="s">
        <v>13</v>
      </c>
      <c r="E2" s="6" t="s">
        <v>11</v>
      </c>
      <c r="F2" s="7">
        <v>5351</v>
      </c>
      <c r="G2" s="7">
        <v>5503</v>
      </c>
      <c r="H2" s="7">
        <v>152</v>
      </c>
      <c r="I2" s="6" t="s">
        <v>88</v>
      </c>
      <c r="J2" s="6" t="s">
        <v>89</v>
      </c>
      <c r="K2" s="7">
        <v>5351</v>
      </c>
      <c r="L2" s="7">
        <v>0</v>
      </c>
      <c r="M2" s="6" t="s">
        <v>90</v>
      </c>
    </row>
    <row r="3" spans="1:13" ht="37.5" x14ac:dyDescent="0.25">
      <c r="A3" s="5">
        <v>2</v>
      </c>
      <c r="B3" s="6" t="s">
        <v>87</v>
      </c>
      <c r="C3" s="6" t="s">
        <v>12</v>
      </c>
      <c r="D3" s="6" t="s">
        <v>17</v>
      </c>
      <c r="E3" s="6" t="s">
        <v>16</v>
      </c>
      <c r="F3" s="7">
        <v>10182</v>
      </c>
      <c r="G3" s="7">
        <v>10300</v>
      </c>
      <c r="H3" s="7">
        <v>118</v>
      </c>
      <c r="I3" s="6" t="s">
        <v>88</v>
      </c>
      <c r="J3" s="6" t="s">
        <v>89</v>
      </c>
      <c r="K3" s="7">
        <v>10182</v>
      </c>
      <c r="L3" s="7">
        <v>0</v>
      </c>
      <c r="M3" s="6" t="s">
        <v>90</v>
      </c>
    </row>
    <row r="4" spans="1:13" ht="37.5" x14ac:dyDescent="0.25">
      <c r="A4" s="5">
        <v>3</v>
      </c>
      <c r="B4" s="6" t="s">
        <v>87</v>
      </c>
      <c r="C4" s="6" t="s">
        <v>12</v>
      </c>
      <c r="D4" s="6" t="s">
        <v>19</v>
      </c>
      <c r="E4" s="6" t="s">
        <v>18</v>
      </c>
      <c r="F4" s="7">
        <v>6324</v>
      </c>
      <c r="G4" s="7">
        <v>6470</v>
      </c>
      <c r="H4" s="7">
        <v>146</v>
      </c>
      <c r="I4" s="6" t="s">
        <v>88</v>
      </c>
      <c r="J4" s="6" t="s">
        <v>89</v>
      </c>
      <c r="K4" s="7">
        <v>6324</v>
      </c>
      <c r="L4" s="7">
        <v>0</v>
      </c>
      <c r="M4" s="6" t="s">
        <v>90</v>
      </c>
    </row>
    <row r="5" spans="1:13" ht="37.5" x14ac:dyDescent="0.25">
      <c r="A5" s="5">
        <v>4</v>
      </c>
      <c r="B5" s="6" t="s">
        <v>87</v>
      </c>
      <c r="C5" s="6" t="s">
        <v>12</v>
      </c>
      <c r="D5" s="6" t="s">
        <v>21</v>
      </c>
      <c r="E5" s="6" t="s">
        <v>20</v>
      </c>
      <c r="F5" s="7">
        <v>8389</v>
      </c>
      <c r="G5" s="7">
        <v>8518</v>
      </c>
      <c r="H5" s="7">
        <v>129</v>
      </c>
      <c r="I5" s="6" t="s">
        <v>88</v>
      </c>
      <c r="J5" s="6" t="s">
        <v>89</v>
      </c>
      <c r="K5" s="7">
        <v>8389</v>
      </c>
      <c r="L5" s="7">
        <v>0</v>
      </c>
      <c r="M5" s="6" t="s">
        <v>90</v>
      </c>
    </row>
    <row r="6" spans="1:13" ht="37.5" x14ac:dyDescent="0.25">
      <c r="A6" s="5">
        <v>5</v>
      </c>
      <c r="B6" s="6" t="s">
        <v>87</v>
      </c>
      <c r="C6" s="6" t="s">
        <v>12</v>
      </c>
      <c r="D6" s="6" t="s">
        <v>23</v>
      </c>
      <c r="E6" s="6" t="s">
        <v>22</v>
      </c>
      <c r="F6" s="7">
        <v>8193</v>
      </c>
      <c r="G6" s="7">
        <v>8274</v>
      </c>
      <c r="H6" s="7">
        <v>81</v>
      </c>
      <c r="I6" s="6" t="s">
        <v>88</v>
      </c>
      <c r="J6" s="6" t="s">
        <v>89</v>
      </c>
      <c r="K6" s="7">
        <v>8193</v>
      </c>
      <c r="L6" s="7">
        <v>0</v>
      </c>
      <c r="M6" s="6" t="s">
        <v>90</v>
      </c>
    </row>
    <row r="7" spans="1:13" ht="37.5" x14ac:dyDescent="0.25">
      <c r="A7" s="5">
        <v>6</v>
      </c>
      <c r="B7" s="6" t="s">
        <v>87</v>
      </c>
      <c r="C7" s="6" t="s">
        <v>12</v>
      </c>
      <c r="D7" s="6" t="s">
        <v>25</v>
      </c>
      <c r="E7" s="6" t="s">
        <v>24</v>
      </c>
      <c r="F7" s="7">
        <v>10969</v>
      </c>
      <c r="G7" s="7">
        <v>11154</v>
      </c>
      <c r="H7" s="7">
        <v>185</v>
      </c>
      <c r="I7" s="6" t="s">
        <v>88</v>
      </c>
      <c r="J7" s="6" t="s">
        <v>89</v>
      </c>
      <c r="K7" s="7">
        <v>10969</v>
      </c>
      <c r="L7" s="7">
        <v>0</v>
      </c>
      <c r="M7" s="6" t="s">
        <v>90</v>
      </c>
    </row>
    <row r="8" spans="1:13" ht="37.5" x14ac:dyDescent="0.25">
      <c r="A8" s="5">
        <v>7</v>
      </c>
      <c r="B8" s="6" t="s">
        <v>87</v>
      </c>
      <c r="C8" s="6" t="s">
        <v>12</v>
      </c>
      <c r="D8" s="6" t="s">
        <v>27</v>
      </c>
      <c r="E8" s="6" t="s">
        <v>26</v>
      </c>
      <c r="F8" s="7">
        <v>7024</v>
      </c>
      <c r="G8" s="7">
        <v>7145</v>
      </c>
      <c r="H8" s="7">
        <v>121</v>
      </c>
      <c r="I8" s="6" t="s">
        <v>88</v>
      </c>
      <c r="J8" s="6" t="s">
        <v>89</v>
      </c>
      <c r="K8" s="7">
        <v>7024</v>
      </c>
      <c r="L8" s="7">
        <v>0</v>
      </c>
      <c r="M8" s="6" t="s">
        <v>90</v>
      </c>
    </row>
    <row r="9" spans="1:13" ht="37.5" x14ac:dyDescent="0.25">
      <c r="A9" s="5">
        <v>8</v>
      </c>
      <c r="B9" s="6" t="s">
        <v>87</v>
      </c>
      <c r="C9" s="6" t="s">
        <v>12</v>
      </c>
      <c r="D9" s="6" t="s">
        <v>29</v>
      </c>
      <c r="E9" s="6" t="s">
        <v>28</v>
      </c>
      <c r="F9" s="7">
        <v>10345</v>
      </c>
      <c r="G9" s="7">
        <v>10461</v>
      </c>
      <c r="H9" s="7">
        <v>116</v>
      </c>
      <c r="I9" s="6" t="s">
        <v>88</v>
      </c>
      <c r="J9" s="6" t="s">
        <v>89</v>
      </c>
      <c r="K9" s="7">
        <v>10345</v>
      </c>
      <c r="L9" s="7">
        <v>0</v>
      </c>
      <c r="M9" s="6" t="s">
        <v>90</v>
      </c>
    </row>
    <row r="10" spans="1:13" ht="37.5" x14ac:dyDescent="0.25">
      <c r="A10" s="5">
        <v>9</v>
      </c>
      <c r="B10" s="6" t="s">
        <v>87</v>
      </c>
      <c r="C10" s="6" t="s">
        <v>12</v>
      </c>
      <c r="D10" s="6" t="s">
        <v>31</v>
      </c>
      <c r="E10" s="6" t="s">
        <v>30</v>
      </c>
      <c r="F10" s="7">
        <v>5465</v>
      </c>
      <c r="G10" s="7">
        <v>5526</v>
      </c>
      <c r="H10" s="7">
        <v>61</v>
      </c>
      <c r="I10" s="6" t="s">
        <v>88</v>
      </c>
      <c r="J10" s="6" t="s">
        <v>89</v>
      </c>
      <c r="K10" s="7">
        <v>5465</v>
      </c>
      <c r="L10" s="7">
        <v>0</v>
      </c>
      <c r="M10" s="6" t="s">
        <v>90</v>
      </c>
    </row>
    <row r="11" spans="1:13" ht="37.5" x14ac:dyDescent="0.25">
      <c r="A11" s="5">
        <v>10</v>
      </c>
      <c r="B11" s="6" t="s">
        <v>87</v>
      </c>
      <c r="C11" s="6" t="s">
        <v>12</v>
      </c>
      <c r="D11" s="6" t="s">
        <v>33</v>
      </c>
      <c r="E11" s="6" t="s">
        <v>32</v>
      </c>
      <c r="F11" s="7">
        <v>10475</v>
      </c>
      <c r="G11" s="7">
        <v>10574</v>
      </c>
      <c r="H11" s="7">
        <v>99</v>
      </c>
      <c r="I11" s="6" t="s">
        <v>88</v>
      </c>
      <c r="J11" s="6" t="s">
        <v>89</v>
      </c>
      <c r="K11" s="7">
        <v>10475</v>
      </c>
      <c r="L11" s="7">
        <v>0</v>
      </c>
      <c r="M11" s="6" t="s">
        <v>90</v>
      </c>
    </row>
    <row r="12" spans="1:13" ht="37.5" x14ac:dyDescent="0.25">
      <c r="A12" s="5">
        <v>11</v>
      </c>
      <c r="B12" s="6" t="s">
        <v>87</v>
      </c>
      <c r="C12" s="6" t="s">
        <v>12</v>
      </c>
      <c r="D12" s="6" t="s">
        <v>35</v>
      </c>
      <c r="E12" s="6" t="s">
        <v>34</v>
      </c>
      <c r="F12" s="7">
        <v>12660</v>
      </c>
      <c r="G12" s="7">
        <v>12818</v>
      </c>
      <c r="H12" s="7">
        <v>158</v>
      </c>
      <c r="I12" s="6" t="s">
        <v>88</v>
      </c>
      <c r="J12" s="6" t="s">
        <v>89</v>
      </c>
      <c r="K12" s="7">
        <v>12660</v>
      </c>
      <c r="L12" s="7">
        <v>0</v>
      </c>
      <c r="M12" s="6" t="s">
        <v>90</v>
      </c>
    </row>
    <row r="13" spans="1:13" ht="37.5" x14ac:dyDescent="0.25">
      <c r="A13" s="5">
        <v>12</v>
      </c>
      <c r="B13" s="6" t="s">
        <v>87</v>
      </c>
      <c r="C13" s="6" t="s">
        <v>12</v>
      </c>
      <c r="D13" s="6" t="s">
        <v>37</v>
      </c>
      <c r="E13" s="6" t="s">
        <v>36</v>
      </c>
      <c r="F13" s="7">
        <v>12737</v>
      </c>
      <c r="G13" s="7">
        <v>12948</v>
      </c>
      <c r="H13" s="7">
        <v>211</v>
      </c>
      <c r="I13" s="6" t="s">
        <v>88</v>
      </c>
      <c r="J13" s="6" t="s">
        <v>89</v>
      </c>
      <c r="K13" s="7">
        <v>12737</v>
      </c>
      <c r="L13" s="7">
        <v>0</v>
      </c>
      <c r="M13" s="6" t="s">
        <v>90</v>
      </c>
    </row>
    <row r="14" spans="1:13" ht="37.5" x14ac:dyDescent="0.25">
      <c r="A14" s="5">
        <v>13</v>
      </c>
      <c r="B14" s="6" t="s">
        <v>87</v>
      </c>
      <c r="C14" s="6" t="s">
        <v>12</v>
      </c>
      <c r="D14" s="6" t="s">
        <v>39</v>
      </c>
      <c r="E14" s="6" t="s">
        <v>38</v>
      </c>
      <c r="F14" s="7">
        <v>10461</v>
      </c>
      <c r="G14" s="7">
        <v>10462</v>
      </c>
      <c r="H14" s="7">
        <v>1</v>
      </c>
      <c r="I14" s="6" t="s">
        <v>88</v>
      </c>
      <c r="J14" s="6" t="s">
        <v>89</v>
      </c>
      <c r="K14" s="7">
        <v>10461</v>
      </c>
      <c r="L14" s="7">
        <v>0</v>
      </c>
      <c r="M14" s="6" t="s">
        <v>90</v>
      </c>
    </row>
    <row r="15" spans="1:13" ht="37.5" x14ac:dyDescent="0.25">
      <c r="A15" s="5">
        <v>14</v>
      </c>
      <c r="B15" s="6" t="s">
        <v>87</v>
      </c>
      <c r="C15" s="6" t="s">
        <v>12</v>
      </c>
      <c r="D15" s="6" t="s">
        <v>41</v>
      </c>
      <c r="E15" s="6" t="s">
        <v>40</v>
      </c>
      <c r="F15" s="7">
        <v>10449</v>
      </c>
      <c r="G15" s="7">
        <v>10449</v>
      </c>
      <c r="H15" s="7">
        <v>0</v>
      </c>
      <c r="I15" s="6" t="s">
        <v>88</v>
      </c>
      <c r="J15" s="6" t="s">
        <v>89</v>
      </c>
      <c r="K15" s="7">
        <v>10449</v>
      </c>
      <c r="L15" s="7">
        <v>0</v>
      </c>
      <c r="M15" s="6" t="s">
        <v>90</v>
      </c>
    </row>
    <row r="16" spans="1:13" ht="37.5" x14ac:dyDescent="0.25">
      <c r="A16" s="5">
        <v>15</v>
      </c>
      <c r="B16" s="6" t="s">
        <v>87</v>
      </c>
      <c r="C16" s="6" t="s">
        <v>12</v>
      </c>
      <c r="D16" s="6" t="s">
        <v>43</v>
      </c>
      <c r="E16" s="6" t="s">
        <v>42</v>
      </c>
      <c r="F16" s="7">
        <v>13543</v>
      </c>
      <c r="G16" s="7">
        <v>13576</v>
      </c>
      <c r="H16" s="7">
        <v>33</v>
      </c>
      <c r="I16" s="6" t="s">
        <v>88</v>
      </c>
      <c r="J16" s="6" t="s">
        <v>89</v>
      </c>
      <c r="K16" s="7">
        <v>13543</v>
      </c>
      <c r="L16" s="7">
        <v>0</v>
      </c>
      <c r="M16" s="6" t="s">
        <v>90</v>
      </c>
    </row>
    <row r="17" spans="1:13" ht="37.5" x14ac:dyDescent="0.25">
      <c r="A17" s="5">
        <v>16</v>
      </c>
      <c r="B17" s="6" t="s">
        <v>87</v>
      </c>
      <c r="C17" s="6" t="s">
        <v>12</v>
      </c>
      <c r="D17" s="6" t="s">
        <v>45</v>
      </c>
      <c r="E17" s="6" t="s">
        <v>44</v>
      </c>
      <c r="F17" s="7">
        <v>9438</v>
      </c>
      <c r="G17" s="7">
        <v>9537</v>
      </c>
      <c r="H17" s="7">
        <v>99</v>
      </c>
      <c r="I17" s="6" t="s">
        <v>88</v>
      </c>
      <c r="J17" s="6" t="s">
        <v>89</v>
      </c>
      <c r="K17" s="7">
        <v>9438</v>
      </c>
      <c r="L17" s="7">
        <v>0</v>
      </c>
      <c r="M17" s="6" t="s">
        <v>90</v>
      </c>
    </row>
    <row r="18" spans="1:13" ht="37.5" x14ac:dyDescent="0.25">
      <c r="A18" s="5">
        <v>17</v>
      </c>
      <c r="B18" s="6" t="s">
        <v>87</v>
      </c>
      <c r="C18" s="6" t="s">
        <v>12</v>
      </c>
      <c r="D18" s="6" t="s">
        <v>47</v>
      </c>
      <c r="E18" s="6" t="s">
        <v>46</v>
      </c>
      <c r="F18" s="7">
        <v>7307</v>
      </c>
      <c r="G18" s="7">
        <v>7411</v>
      </c>
      <c r="H18" s="7">
        <v>104</v>
      </c>
      <c r="I18" s="6" t="s">
        <v>88</v>
      </c>
      <c r="J18" s="6" t="s">
        <v>89</v>
      </c>
      <c r="K18" s="7">
        <v>7307</v>
      </c>
      <c r="L18" s="7">
        <v>0</v>
      </c>
      <c r="M18" s="6" t="s">
        <v>90</v>
      </c>
    </row>
    <row r="19" spans="1:13" ht="37.5" x14ac:dyDescent="0.25">
      <c r="A19" s="5">
        <v>18</v>
      </c>
      <c r="B19" s="6" t="s">
        <v>87</v>
      </c>
      <c r="C19" s="6" t="s">
        <v>12</v>
      </c>
      <c r="D19" s="6" t="s">
        <v>49</v>
      </c>
      <c r="E19" s="6" t="s">
        <v>48</v>
      </c>
      <c r="F19" s="7">
        <v>9955</v>
      </c>
      <c r="G19" s="7">
        <v>10149</v>
      </c>
      <c r="H19" s="7">
        <v>194</v>
      </c>
      <c r="I19" s="6" t="s">
        <v>88</v>
      </c>
      <c r="J19" s="6" t="s">
        <v>89</v>
      </c>
      <c r="K19" s="7">
        <v>9955</v>
      </c>
      <c r="L19" s="7">
        <v>0</v>
      </c>
      <c r="M19" s="6" t="s">
        <v>90</v>
      </c>
    </row>
    <row r="20" spans="1:13" ht="112.5" x14ac:dyDescent="0.25">
      <c r="A20" s="5">
        <v>19</v>
      </c>
      <c r="B20" s="6" t="s">
        <v>87</v>
      </c>
      <c r="C20" s="6" t="s">
        <v>12</v>
      </c>
      <c r="D20" s="6" t="s">
        <v>51</v>
      </c>
      <c r="E20" s="6" t="s">
        <v>50</v>
      </c>
      <c r="F20" s="7">
        <v>6941</v>
      </c>
      <c r="G20" s="7">
        <v>6944</v>
      </c>
      <c r="H20" s="7">
        <v>3</v>
      </c>
      <c r="I20" s="6" t="s">
        <v>88</v>
      </c>
      <c r="J20" s="6" t="s">
        <v>89</v>
      </c>
      <c r="K20" s="7">
        <v>6941</v>
      </c>
      <c r="L20" s="7">
        <v>0</v>
      </c>
      <c r="M20" s="6" t="s">
        <v>91</v>
      </c>
    </row>
    <row r="21" spans="1:13" ht="37.5" x14ac:dyDescent="0.25">
      <c r="A21" s="5">
        <v>20</v>
      </c>
      <c r="B21" s="6" t="s">
        <v>87</v>
      </c>
      <c r="C21" s="6" t="s">
        <v>12</v>
      </c>
      <c r="D21" s="6" t="s">
        <v>53</v>
      </c>
      <c r="E21" s="6" t="s">
        <v>52</v>
      </c>
      <c r="F21" s="7">
        <v>8025</v>
      </c>
      <c r="G21" s="7">
        <v>8081</v>
      </c>
      <c r="H21" s="7">
        <v>56</v>
      </c>
      <c r="I21" s="6" t="s">
        <v>88</v>
      </c>
      <c r="J21" s="6" t="s">
        <v>89</v>
      </c>
      <c r="K21" s="7">
        <v>8025</v>
      </c>
      <c r="L21" s="7">
        <v>0</v>
      </c>
      <c r="M21" s="6" t="s">
        <v>90</v>
      </c>
    </row>
    <row r="22" spans="1:13" ht="37.5" x14ac:dyDescent="0.25">
      <c r="A22" s="5">
        <v>21</v>
      </c>
      <c r="B22" s="6" t="s">
        <v>87</v>
      </c>
      <c r="C22" s="6" t="s">
        <v>12</v>
      </c>
      <c r="D22" s="6" t="s">
        <v>55</v>
      </c>
      <c r="E22" s="6" t="s">
        <v>54</v>
      </c>
      <c r="F22" s="7">
        <v>10692</v>
      </c>
      <c r="G22" s="7">
        <v>10852</v>
      </c>
      <c r="H22" s="7">
        <v>160</v>
      </c>
      <c r="I22" s="6" t="s">
        <v>88</v>
      </c>
      <c r="J22" s="6" t="s">
        <v>89</v>
      </c>
      <c r="K22" s="7">
        <v>10692</v>
      </c>
      <c r="L22" s="7">
        <v>0</v>
      </c>
      <c r="M22" s="6" t="s">
        <v>90</v>
      </c>
    </row>
    <row r="23" spans="1:13" ht="37.5" x14ac:dyDescent="0.25">
      <c r="A23" s="5">
        <v>22</v>
      </c>
      <c r="B23" s="6" t="s">
        <v>87</v>
      </c>
      <c r="C23" s="6" t="s">
        <v>12</v>
      </c>
      <c r="D23" s="6" t="s">
        <v>13</v>
      </c>
      <c r="E23" s="6" t="s">
        <v>56</v>
      </c>
      <c r="F23" s="7">
        <v>364</v>
      </c>
      <c r="G23" s="7">
        <v>368</v>
      </c>
      <c r="H23" s="7">
        <v>4</v>
      </c>
      <c r="I23" s="6" t="s">
        <v>88</v>
      </c>
      <c r="J23" s="6" t="s">
        <v>89</v>
      </c>
      <c r="K23" s="7">
        <v>364</v>
      </c>
      <c r="L23" s="7">
        <v>0</v>
      </c>
      <c r="M23" s="6" t="s">
        <v>90</v>
      </c>
    </row>
    <row r="24" spans="1:13" ht="37.5" x14ac:dyDescent="0.25">
      <c r="A24" s="5">
        <v>23</v>
      </c>
      <c r="B24" s="6" t="s">
        <v>87</v>
      </c>
      <c r="C24" s="6" t="s">
        <v>12</v>
      </c>
      <c r="D24" s="6" t="s">
        <v>17</v>
      </c>
      <c r="E24" s="6" t="s">
        <v>58</v>
      </c>
      <c r="F24" s="7">
        <v>539</v>
      </c>
      <c r="G24" s="7">
        <v>547</v>
      </c>
      <c r="H24" s="7">
        <v>8</v>
      </c>
      <c r="I24" s="6" t="s">
        <v>88</v>
      </c>
      <c r="J24" s="6" t="s">
        <v>89</v>
      </c>
      <c r="K24" s="7">
        <v>539</v>
      </c>
      <c r="L24" s="7">
        <v>0</v>
      </c>
      <c r="M24" s="6" t="s">
        <v>90</v>
      </c>
    </row>
    <row r="25" spans="1:13" ht="37.5" x14ac:dyDescent="0.25">
      <c r="A25" s="5">
        <v>24</v>
      </c>
      <c r="B25" s="6" t="s">
        <v>87</v>
      </c>
      <c r="C25" s="6" t="s">
        <v>12</v>
      </c>
      <c r="D25" s="6" t="s">
        <v>19</v>
      </c>
      <c r="E25" s="6" t="s">
        <v>59</v>
      </c>
      <c r="F25" s="7">
        <v>221</v>
      </c>
      <c r="G25" s="7">
        <v>230</v>
      </c>
      <c r="H25" s="7">
        <v>9</v>
      </c>
      <c r="I25" s="6" t="s">
        <v>88</v>
      </c>
      <c r="J25" s="6" t="s">
        <v>89</v>
      </c>
      <c r="K25" s="7">
        <v>221</v>
      </c>
      <c r="L25" s="7">
        <v>0</v>
      </c>
      <c r="M25" s="6" t="s">
        <v>90</v>
      </c>
    </row>
    <row r="26" spans="1:13" ht="37.5" x14ac:dyDescent="0.25">
      <c r="A26" s="5">
        <v>25</v>
      </c>
      <c r="B26" s="6" t="s">
        <v>87</v>
      </c>
      <c r="C26" s="6" t="s">
        <v>12</v>
      </c>
      <c r="D26" s="6" t="s">
        <v>21</v>
      </c>
      <c r="E26" s="6" t="s">
        <v>60</v>
      </c>
      <c r="F26" s="7">
        <v>363</v>
      </c>
      <c r="G26" s="7">
        <v>368</v>
      </c>
      <c r="H26" s="7">
        <v>5</v>
      </c>
      <c r="I26" s="6" t="s">
        <v>88</v>
      </c>
      <c r="J26" s="6" t="s">
        <v>89</v>
      </c>
      <c r="K26" s="7">
        <v>363</v>
      </c>
      <c r="L26" s="7">
        <v>0</v>
      </c>
      <c r="M26" s="6" t="s">
        <v>90</v>
      </c>
    </row>
    <row r="27" spans="1:13" ht="37.5" x14ac:dyDescent="0.25">
      <c r="A27" s="5">
        <v>26</v>
      </c>
      <c r="B27" s="6" t="s">
        <v>87</v>
      </c>
      <c r="C27" s="6" t="s">
        <v>12</v>
      </c>
      <c r="D27" s="6" t="s">
        <v>23</v>
      </c>
      <c r="E27" s="6" t="s">
        <v>61</v>
      </c>
      <c r="F27" s="7">
        <v>342</v>
      </c>
      <c r="G27" s="7">
        <v>349</v>
      </c>
      <c r="H27" s="7">
        <v>7</v>
      </c>
      <c r="I27" s="6" t="s">
        <v>88</v>
      </c>
      <c r="J27" s="6" t="s">
        <v>89</v>
      </c>
      <c r="K27" s="7">
        <v>342</v>
      </c>
      <c r="L27" s="7">
        <v>0</v>
      </c>
      <c r="M27" s="6" t="s">
        <v>90</v>
      </c>
    </row>
    <row r="28" spans="1:13" ht="37.5" x14ac:dyDescent="0.25">
      <c r="A28" s="5">
        <v>27</v>
      </c>
      <c r="B28" s="6" t="s">
        <v>87</v>
      </c>
      <c r="C28" s="6" t="s">
        <v>12</v>
      </c>
      <c r="D28" s="6" t="s">
        <v>25</v>
      </c>
      <c r="E28" s="6" t="s">
        <v>62</v>
      </c>
      <c r="F28" s="7">
        <v>289</v>
      </c>
      <c r="G28" s="7">
        <v>295</v>
      </c>
      <c r="H28" s="7">
        <v>6</v>
      </c>
      <c r="I28" s="6" t="s">
        <v>88</v>
      </c>
      <c r="J28" s="6" t="s">
        <v>89</v>
      </c>
      <c r="K28" s="7">
        <v>289</v>
      </c>
      <c r="L28" s="7">
        <v>0</v>
      </c>
      <c r="M28" s="6" t="s">
        <v>90</v>
      </c>
    </row>
    <row r="29" spans="1:13" ht="37.5" x14ac:dyDescent="0.25">
      <c r="A29" s="5">
        <v>28</v>
      </c>
      <c r="B29" s="6" t="s">
        <v>87</v>
      </c>
      <c r="C29" s="6" t="s">
        <v>12</v>
      </c>
      <c r="D29" s="6" t="s">
        <v>27</v>
      </c>
      <c r="E29" s="6" t="s">
        <v>63</v>
      </c>
      <c r="F29" s="7">
        <v>85</v>
      </c>
      <c r="G29" s="7">
        <v>90</v>
      </c>
      <c r="H29" s="7">
        <v>5</v>
      </c>
      <c r="I29" s="6" t="s">
        <v>88</v>
      </c>
      <c r="J29" s="6" t="s">
        <v>89</v>
      </c>
      <c r="K29" s="7">
        <v>85</v>
      </c>
      <c r="L29" s="7">
        <v>0</v>
      </c>
      <c r="M29" s="6" t="s">
        <v>90</v>
      </c>
    </row>
    <row r="30" spans="1:13" ht="37.5" x14ac:dyDescent="0.25">
      <c r="A30" s="5">
        <v>29</v>
      </c>
      <c r="B30" s="6" t="s">
        <v>87</v>
      </c>
      <c r="C30" s="6" t="s">
        <v>12</v>
      </c>
      <c r="D30" s="6" t="s">
        <v>29</v>
      </c>
      <c r="E30" s="6" t="s">
        <v>64</v>
      </c>
      <c r="F30" s="7">
        <v>314</v>
      </c>
      <c r="G30" s="7">
        <v>318</v>
      </c>
      <c r="H30" s="7">
        <v>4</v>
      </c>
      <c r="I30" s="6" t="s">
        <v>88</v>
      </c>
      <c r="J30" s="6" t="s">
        <v>89</v>
      </c>
      <c r="K30" s="7">
        <v>314</v>
      </c>
      <c r="L30" s="7">
        <v>0</v>
      </c>
      <c r="M30" s="6" t="s">
        <v>90</v>
      </c>
    </row>
    <row r="31" spans="1:13" ht="37.5" x14ac:dyDescent="0.25">
      <c r="A31" s="5">
        <v>30</v>
      </c>
      <c r="B31" s="6" t="s">
        <v>87</v>
      </c>
      <c r="C31" s="6" t="s">
        <v>12</v>
      </c>
      <c r="D31" s="6" t="s">
        <v>31</v>
      </c>
      <c r="E31" s="6" t="s">
        <v>65</v>
      </c>
      <c r="F31" s="7">
        <v>221</v>
      </c>
      <c r="G31" s="7">
        <v>223</v>
      </c>
      <c r="H31" s="7">
        <v>2</v>
      </c>
      <c r="I31" s="6" t="s">
        <v>88</v>
      </c>
      <c r="J31" s="6" t="s">
        <v>89</v>
      </c>
      <c r="K31" s="7">
        <v>221</v>
      </c>
      <c r="L31" s="7">
        <v>0</v>
      </c>
      <c r="M31" s="6" t="s">
        <v>90</v>
      </c>
    </row>
    <row r="32" spans="1:13" ht="37.5" x14ac:dyDescent="0.25">
      <c r="A32" s="5">
        <v>31</v>
      </c>
      <c r="B32" s="6" t="s">
        <v>87</v>
      </c>
      <c r="C32" s="6" t="s">
        <v>12</v>
      </c>
      <c r="D32" s="6" t="s">
        <v>33</v>
      </c>
      <c r="E32" s="6" t="s">
        <v>66</v>
      </c>
      <c r="F32" s="7">
        <v>360</v>
      </c>
      <c r="G32" s="7">
        <v>363</v>
      </c>
      <c r="H32" s="7">
        <v>3</v>
      </c>
      <c r="I32" s="6" t="s">
        <v>88</v>
      </c>
      <c r="J32" s="6" t="s">
        <v>89</v>
      </c>
      <c r="K32" s="7">
        <v>360</v>
      </c>
      <c r="L32" s="7">
        <v>0</v>
      </c>
      <c r="M32" s="6" t="s">
        <v>90</v>
      </c>
    </row>
    <row r="33" spans="1:13" ht="37.5" x14ac:dyDescent="0.25">
      <c r="A33" s="5">
        <v>32</v>
      </c>
      <c r="B33" s="6" t="s">
        <v>87</v>
      </c>
      <c r="C33" s="6" t="s">
        <v>12</v>
      </c>
      <c r="D33" s="6" t="s">
        <v>35</v>
      </c>
      <c r="E33" s="6" t="s">
        <v>67</v>
      </c>
      <c r="F33" s="7">
        <v>414</v>
      </c>
      <c r="G33" s="7">
        <v>422</v>
      </c>
      <c r="H33" s="7">
        <v>8</v>
      </c>
      <c r="I33" s="6" t="s">
        <v>88</v>
      </c>
      <c r="J33" s="6" t="s">
        <v>89</v>
      </c>
      <c r="K33" s="7">
        <v>414</v>
      </c>
      <c r="L33" s="7">
        <v>0</v>
      </c>
      <c r="M33" s="6" t="s">
        <v>90</v>
      </c>
    </row>
    <row r="34" spans="1:13" ht="37.5" x14ac:dyDescent="0.25">
      <c r="A34" s="5">
        <v>33</v>
      </c>
      <c r="B34" s="6" t="s">
        <v>87</v>
      </c>
      <c r="C34" s="6" t="s">
        <v>12</v>
      </c>
      <c r="D34" s="6" t="s">
        <v>37</v>
      </c>
      <c r="E34" s="6" t="s">
        <v>68</v>
      </c>
      <c r="F34" s="7">
        <v>284</v>
      </c>
      <c r="G34" s="7">
        <v>288</v>
      </c>
      <c r="H34" s="7">
        <v>4</v>
      </c>
      <c r="I34" s="6" t="s">
        <v>88</v>
      </c>
      <c r="J34" s="6" t="s">
        <v>89</v>
      </c>
      <c r="K34" s="7">
        <v>284</v>
      </c>
      <c r="L34" s="7">
        <v>0</v>
      </c>
      <c r="M34" s="6" t="s">
        <v>90</v>
      </c>
    </row>
    <row r="35" spans="1:13" ht="37.5" x14ac:dyDescent="0.25">
      <c r="A35" s="5">
        <v>34</v>
      </c>
      <c r="B35" s="6" t="s">
        <v>87</v>
      </c>
      <c r="C35" s="6" t="s">
        <v>12</v>
      </c>
      <c r="D35" s="6" t="s">
        <v>39</v>
      </c>
      <c r="E35" s="6" t="s">
        <v>69</v>
      </c>
      <c r="F35" s="7">
        <v>432</v>
      </c>
      <c r="G35" s="7">
        <v>432</v>
      </c>
      <c r="H35" s="7">
        <v>0</v>
      </c>
      <c r="I35" s="6" t="s">
        <v>88</v>
      </c>
      <c r="J35" s="6" t="s">
        <v>89</v>
      </c>
      <c r="K35" s="7">
        <v>432</v>
      </c>
      <c r="L35" s="7">
        <v>0</v>
      </c>
      <c r="M35" s="6" t="s">
        <v>90</v>
      </c>
    </row>
    <row r="36" spans="1:13" ht="37.5" x14ac:dyDescent="0.25">
      <c r="A36" s="5">
        <v>35</v>
      </c>
      <c r="B36" s="6" t="s">
        <v>87</v>
      </c>
      <c r="C36" s="6" t="s">
        <v>12</v>
      </c>
      <c r="D36" s="6" t="s">
        <v>41</v>
      </c>
      <c r="E36" s="6" t="s">
        <v>70</v>
      </c>
      <c r="F36" s="7">
        <v>335</v>
      </c>
      <c r="G36" s="7">
        <v>338</v>
      </c>
      <c r="H36" s="7">
        <v>3</v>
      </c>
      <c r="I36" s="6" t="s">
        <v>88</v>
      </c>
      <c r="J36" s="6" t="s">
        <v>89</v>
      </c>
      <c r="K36" s="7">
        <v>335</v>
      </c>
      <c r="L36" s="7">
        <v>0</v>
      </c>
      <c r="M36" s="6" t="s">
        <v>90</v>
      </c>
    </row>
    <row r="37" spans="1:13" ht="37.5" x14ac:dyDescent="0.25">
      <c r="A37" s="8">
        <v>36</v>
      </c>
      <c r="B37" s="9" t="s">
        <v>87</v>
      </c>
      <c r="C37" s="9" t="s">
        <v>12</v>
      </c>
      <c r="D37" s="9" t="s">
        <v>43</v>
      </c>
      <c r="E37" s="9" t="s">
        <v>71</v>
      </c>
      <c r="F37" s="10">
        <v>345</v>
      </c>
      <c r="G37" s="10">
        <v>346</v>
      </c>
      <c r="H37" s="10">
        <v>1</v>
      </c>
      <c r="I37" s="9" t="s">
        <v>88</v>
      </c>
      <c r="J37" s="9" t="s">
        <v>89</v>
      </c>
      <c r="K37" s="10">
        <v>352</v>
      </c>
      <c r="L37" s="10">
        <v>-7</v>
      </c>
      <c r="M37" s="9" t="s">
        <v>90</v>
      </c>
    </row>
    <row r="38" spans="1:13" ht="37.5" x14ac:dyDescent="0.25">
      <c r="A38" s="5">
        <v>37</v>
      </c>
      <c r="B38" s="6" t="s">
        <v>87</v>
      </c>
      <c r="C38" s="6" t="s">
        <v>12</v>
      </c>
      <c r="D38" s="6" t="s">
        <v>45</v>
      </c>
      <c r="E38" s="6" t="s">
        <v>72</v>
      </c>
      <c r="F38" s="7">
        <v>418</v>
      </c>
      <c r="G38" s="7">
        <v>424</v>
      </c>
      <c r="H38" s="7">
        <v>6</v>
      </c>
      <c r="I38" s="6" t="s">
        <v>88</v>
      </c>
      <c r="J38" s="6" t="s">
        <v>89</v>
      </c>
      <c r="K38" s="7">
        <v>418</v>
      </c>
      <c r="L38" s="7">
        <v>0</v>
      </c>
      <c r="M38" s="6" t="s">
        <v>90</v>
      </c>
    </row>
    <row r="39" spans="1:13" ht="37.5" x14ac:dyDescent="0.25">
      <c r="A39" s="5">
        <v>38</v>
      </c>
      <c r="B39" s="6" t="s">
        <v>87</v>
      </c>
      <c r="C39" s="6" t="s">
        <v>12</v>
      </c>
      <c r="D39" s="6" t="s">
        <v>47</v>
      </c>
      <c r="E39" s="6" t="s">
        <v>73</v>
      </c>
      <c r="F39" s="7">
        <v>269</v>
      </c>
      <c r="G39" s="7">
        <v>277</v>
      </c>
      <c r="H39" s="7">
        <v>8</v>
      </c>
      <c r="I39" s="6" t="s">
        <v>88</v>
      </c>
      <c r="J39" s="6" t="s">
        <v>89</v>
      </c>
      <c r="K39" s="7">
        <v>269</v>
      </c>
      <c r="L39" s="7">
        <v>0</v>
      </c>
      <c r="M39" s="6" t="s">
        <v>90</v>
      </c>
    </row>
    <row r="40" spans="1:13" ht="37.5" x14ac:dyDescent="0.25">
      <c r="A40" s="5">
        <v>39</v>
      </c>
      <c r="B40" s="6" t="s">
        <v>87</v>
      </c>
      <c r="C40" s="6" t="s">
        <v>12</v>
      </c>
      <c r="D40" s="6" t="s">
        <v>49</v>
      </c>
      <c r="E40" s="6" t="s">
        <v>74</v>
      </c>
      <c r="F40" s="7">
        <v>293</v>
      </c>
      <c r="G40" s="7">
        <v>296</v>
      </c>
      <c r="H40" s="7">
        <v>3</v>
      </c>
      <c r="I40" s="6" t="s">
        <v>88</v>
      </c>
      <c r="J40" s="6" t="s">
        <v>89</v>
      </c>
      <c r="K40" s="7">
        <v>293</v>
      </c>
      <c r="L40" s="7">
        <v>0</v>
      </c>
      <c r="M40" s="6" t="s">
        <v>90</v>
      </c>
    </row>
    <row r="41" spans="1:13" ht="112.5" x14ac:dyDescent="0.25">
      <c r="A41" s="5">
        <v>40</v>
      </c>
      <c r="B41" s="6" t="s">
        <v>87</v>
      </c>
      <c r="C41" s="6" t="s">
        <v>12</v>
      </c>
      <c r="D41" s="6" t="s">
        <v>51</v>
      </c>
      <c r="E41" s="6" t="s">
        <v>75</v>
      </c>
      <c r="F41" s="7">
        <v>249</v>
      </c>
      <c r="G41" s="7">
        <v>249</v>
      </c>
      <c r="H41" s="7">
        <v>0</v>
      </c>
      <c r="I41" s="6" t="s">
        <v>88</v>
      </c>
      <c r="J41" s="6" t="s">
        <v>89</v>
      </c>
      <c r="K41" s="7">
        <v>249</v>
      </c>
      <c r="L41" s="7">
        <v>0</v>
      </c>
      <c r="M41" s="6" t="s">
        <v>91</v>
      </c>
    </row>
    <row r="42" spans="1:13" ht="37.5" x14ac:dyDescent="0.25">
      <c r="A42" s="5">
        <v>41</v>
      </c>
      <c r="B42" s="6" t="s">
        <v>87</v>
      </c>
      <c r="C42" s="6" t="s">
        <v>12</v>
      </c>
      <c r="D42" s="6" t="s">
        <v>53</v>
      </c>
      <c r="E42" s="6" t="s">
        <v>76</v>
      </c>
      <c r="F42" s="7">
        <v>201</v>
      </c>
      <c r="G42" s="7">
        <v>204</v>
      </c>
      <c r="H42" s="7">
        <v>3</v>
      </c>
      <c r="I42" s="6" t="s">
        <v>88</v>
      </c>
      <c r="J42" s="6" t="s">
        <v>89</v>
      </c>
      <c r="K42" s="7">
        <v>201</v>
      </c>
      <c r="L42" s="7">
        <v>0</v>
      </c>
      <c r="M42" s="6" t="s">
        <v>90</v>
      </c>
    </row>
    <row r="43" spans="1:13" ht="37.5" x14ac:dyDescent="0.25">
      <c r="A43" s="5">
        <v>42</v>
      </c>
      <c r="B43" s="6" t="s">
        <v>87</v>
      </c>
      <c r="C43" s="6" t="s">
        <v>12</v>
      </c>
      <c r="D43" s="6" t="s">
        <v>55</v>
      </c>
      <c r="E43" s="6" t="s">
        <v>77</v>
      </c>
      <c r="F43" s="7">
        <v>270</v>
      </c>
      <c r="G43" s="7">
        <v>275</v>
      </c>
      <c r="H43" s="7">
        <v>5</v>
      </c>
      <c r="I43" s="6" t="s">
        <v>88</v>
      </c>
      <c r="J43" s="6" t="s">
        <v>89</v>
      </c>
      <c r="K43" s="7">
        <v>270</v>
      </c>
      <c r="L43" s="7">
        <v>0</v>
      </c>
      <c r="M43" s="6" t="s">
        <v>90</v>
      </c>
    </row>
    <row r="44" spans="1:13" ht="37.5" x14ac:dyDescent="0.25">
      <c r="A44" s="5">
        <v>43</v>
      </c>
      <c r="B44" s="6" t="s">
        <v>87</v>
      </c>
      <c r="C44" s="6" t="s">
        <v>12</v>
      </c>
      <c r="D44" s="6" t="s">
        <v>43</v>
      </c>
      <c r="E44" s="6" t="s">
        <v>71</v>
      </c>
      <c r="F44" s="7">
        <v>346</v>
      </c>
      <c r="G44" s="7">
        <v>352</v>
      </c>
      <c r="H44" s="7">
        <v>6</v>
      </c>
      <c r="I44" s="6" t="s">
        <v>88</v>
      </c>
      <c r="J44" s="6" t="s">
        <v>89</v>
      </c>
      <c r="K44" s="7">
        <v>346</v>
      </c>
      <c r="L44" s="7">
        <v>0</v>
      </c>
      <c r="M44" s="6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2024-12-25T03:53:15Z</dcterms:created>
  <dcterms:modified xsi:type="dcterms:W3CDTF">2024-12-25T03:54:41Z</dcterms:modified>
</cp:coreProperties>
</file>