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5" i="1"/>
</calcChain>
</file>

<file path=xl/sharedStrings.xml><?xml version="1.0" encoding="utf-8"?>
<sst xmlns="http://schemas.openxmlformats.org/spreadsheetml/2006/main" count="336" uniqueCount="67">
  <si>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</si>
  <si>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</si>
  <si>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</si>
  <si>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</si>
  <si>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</si>
  <si>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</si>
  <si>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</si>
  <si>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</si>
  <si>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</si>
  <si>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</si>
  <si>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</si>
  <si>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CTĐ-29-CT0006-0101</t>
  </si>
  <si>
    <t>CT0006</t>
  </si>
  <si>
    <t>29-CT0006-0101</t>
  </si>
  <si>
    <t>Công tơ điện</t>
  </si>
  <si>
    <t>01-2025</t>
  </si>
  <si>
    <t>CTĐ-29-CT0006-0201</t>
  </si>
  <si>
    <t>29-CT0006-0201</t>
  </si>
  <si>
    <t>CTĐ-29-CT0006-0202</t>
  </si>
  <si>
    <t>29-CT0006-0202</t>
  </si>
  <si>
    <t>CTĐ-29-CT0006-0203</t>
  </si>
  <si>
    <t>29-CT0006-0203</t>
  </si>
  <si>
    <t>CTĐ-29-CT0006-0301</t>
  </si>
  <si>
    <t>29-CT0006-0301</t>
  </si>
  <si>
    <t>CTĐ-29-CT0006-0302</t>
  </si>
  <si>
    <t>29-CT0006-0302</t>
  </si>
  <si>
    <t>CTĐ-29-CT0006-0303</t>
  </si>
  <si>
    <t>29-CT0006-0303</t>
  </si>
  <si>
    <t>CTĐ-29-CT0006-0401</t>
  </si>
  <si>
    <t>29-CT0006-0401</t>
  </si>
  <si>
    <t>CTĐ-29-CT0006-0402</t>
  </si>
  <si>
    <t>29-CT0006-0402</t>
  </si>
  <si>
    <t>CTĐ-29-CT0006-0403</t>
  </si>
  <si>
    <t>29-CT0006-0403</t>
  </si>
  <si>
    <t>CTĐ-29-CT0006-0501</t>
  </si>
  <si>
    <t>29-CT0006-0501</t>
  </si>
  <si>
    <t>CTĐ-29-CT0006-0502</t>
  </si>
  <si>
    <t>29-CT0006-0502</t>
  </si>
  <si>
    <t>CTĐ-29-CT0006-0503</t>
  </si>
  <si>
    <t>29-CT0006-0503</t>
  </si>
  <si>
    <t>CTN-29-CT0006-0101</t>
  </si>
  <si>
    <t>Công tơ nước</t>
  </si>
  <si>
    <t>CTN-29-CT0006-0201</t>
  </si>
  <si>
    <t>CTN-29-CT0006-0202</t>
  </si>
  <si>
    <t>CTN-29-CT0006-0203</t>
  </si>
  <si>
    <t>CTN-29-CT0006-0301</t>
  </si>
  <si>
    <t>CTN-29-CT0006-0302</t>
  </si>
  <si>
    <t>CTN-29-CT0006-0303</t>
  </si>
  <si>
    <t>CTN-29-CT0006-0401</t>
  </si>
  <si>
    <t>CTN-29-CT0006-0402</t>
  </si>
  <si>
    <t>CTN-29-CT0006-0403</t>
  </si>
  <si>
    <t>CTN-29-CT0006-0501</t>
  </si>
  <si>
    <t>CTN-29-CT0006-0502</t>
  </si>
  <si>
    <t>CTN-29-CT0006-0503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</si>
  <si>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</si>
  <si>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</si>
  <si>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</si>
  <si>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</si>
  <si>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</si>
  <si>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</si>
  <si>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</si>
  <si>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</si>
  <si>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</si>
  <si>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</si>
  <si>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23-12-2024</t>
  </si>
  <si>
    <t>Chưa duyệt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</si>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</sst>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abSelected="1" zoomScaleNormal="100" workbookViewId="0">
      <selection activeCell="G16" sqref="G16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1297</v>
      </c>
      <c r="B5" s="2" t="s">
        <v>11</v>
      </c>
      <c r="C5" s="2" t="s">
        <v>12</v>
      </c>
      <c r="D5" s="2" t="s">
        <v>13</v>
      </c>
      <c r="E5" s="2" t="s">
        <v>14</v>
      </c>
      <c r="F5" s="5">
        <f>VLOOKUP(B5,Sheet1!E:F,2,0)</f>
        <v>9058</v>
      </c>
      <c r="G5" s="2">
        <v>9101</v>
      </c>
      <c r="H5" s="3">
        <v>45657.708333330003</v>
      </c>
      <c r="I5" s="2" t="s">
        <v>15</v>
      </c>
    </row>
    <row r="6" spans="1:9" ht="30" customHeight="1" x14ac:dyDescent="0.25">
      <c r="A6" s="2">
        <v>1299</v>
      </c>
      <c r="B6" s="2" t="s">
        <v>16</v>
      </c>
      <c r="C6" s="2" t="s">
        <v>12</v>
      </c>
      <c r="D6" s="2" t="s">
        <v>17</v>
      </c>
      <c r="E6" s="2" t="s">
        <v>14</v>
      </c>
      <c r="F6" s="5">
        <f>VLOOKUP(B6,Sheet1!E:F,2,0)</f>
        <v>9379</v>
      </c>
      <c r="G6" s="2">
        <v>9447</v>
      </c>
      <c r="H6" s="3">
        <v>45657.708333330003</v>
      </c>
      <c r="I6" s="2" t="s">
        <v>15</v>
      </c>
    </row>
    <row r="7" spans="1:9" ht="30" customHeight="1" x14ac:dyDescent="0.25">
      <c r="A7" s="2">
        <v>1301</v>
      </c>
      <c r="B7" s="2" t="s">
        <v>18</v>
      </c>
      <c r="C7" s="2" t="s">
        <v>12</v>
      </c>
      <c r="D7" s="2" t="s">
        <v>19</v>
      </c>
      <c r="E7" s="2" t="s">
        <v>14</v>
      </c>
      <c r="F7" s="5">
        <f>VLOOKUP(B7,Sheet1!E:F,2,0)</f>
        <v>9747</v>
      </c>
      <c r="G7" s="2">
        <v>9764</v>
      </c>
      <c r="H7" s="3">
        <v>45657.708333330003</v>
      </c>
      <c r="I7" s="2" t="s">
        <v>15</v>
      </c>
    </row>
    <row r="8" spans="1:9" ht="30" customHeight="1" x14ac:dyDescent="0.25">
      <c r="A8" s="2">
        <v>1303</v>
      </c>
      <c r="B8" s="2" t="s">
        <v>20</v>
      </c>
      <c r="C8" s="2" t="s">
        <v>12</v>
      </c>
      <c r="D8" s="2" t="s">
        <v>21</v>
      </c>
      <c r="E8" s="2" t="s">
        <v>14</v>
      </c>
      <c r="F8" s="5">
        <f>VLOOKUP(B8,Sheet1!E:F,2,0)</f>
        <v>12777</v>
      </c>
      <c r="G8" s="2">
        <v>12846</v>
      </c>
      <c r="H8" s="3">
        <v>45657.708333330003</v>
      </c>
      <c r="I8" s="2" t="s">
        <v>15</v>
      </c>
    </row>
    <row r="9" spans="1:9" ht="30" customHeight="1" x14ac:dyDescent="0.25">
      <c r="A9" s="2">
        <v>1305</v>
      </c>
      <c r="B9" s="2" t="s">
        <v>22</v>
      </c>
      <c r="C9" s="2" t="s">
        <v>12</v>
      </c>
      <c r="D9" s="2" t="s">
        <v>23</v>
      </c>
      <c r="E9" s="2" t="s">
        <v>14</v>
      </c>
      <c r="F9" s="5">
        <f>VLOOKUP(B9,Sheet1!E:F,2,0)</f>
        <v>8668</v>
      </c>
      <c r="G9" s="2">
        <v>8725</v>
      </c>
      <c r="H9" s="3">
        <v>45657.708333330003</v>
      </c>
      <c r="I9" s="2" t="s">
        <v>15</v>
      </c>
    </row>
    <row r="10" spans="1:9" ht="30" customHeight="1" x14ac:dyDescent="0.25">
      <c r="A10" s="2">
        <v>1307</v>
      </c>
      <c r="B10" s="2" t="s">
        <v>24</v>
      </c>
      <c r="C10" s="2" t="s">
        <v>12</v>
      </c>
      <c r="D10" s="2" t="s">
        <v>25</v>
      </c>
      <c r="E10" s="2" t="s">
        <v>14</v>
      </c>
      <c r="F10" s="5">
        <f>VLOOKUP(B10,Sheet1!E:F,2,0)</f>
        <v>8369</v>
      </c>
      <c r="G10" s="2">
        <v>8509</v>
      </c>
      <c r="H10" s="3">
        <v>45657.708333330003</v>
      </c>
      <c r="I10" s="2" t="s">
        <v>15</v>
      </c>
    </row>
    <row r="11" spans="1:9" ht="30" customHeight="1" x14ac:dyDescent="0.25">
      <c r="A11" s="2">
        <v>1309</v>
      </c>
      <c r="B11" s="2" t="s">
        <v>26</v>
      </c>
      <c r="C11" s="2" t="s">
        <v>12</v>
      </c>
      <c r="D11" s="2" t="s">
        <v>27</v>
      </c>
      <c r="E11" s="2" t="s">
        <v>14</v>
      </c>
      <c r="F11" s="5">
        <f>VLOOKUP(B11,Sheet1!E:F,2,0)</f>
        <v>10146</v>
      </c>
      <c r="G11" s="2">
        <v>10225</v>
      </c>
      <c r="H11" s="3">
        <v>45657.708333330003</v>
      </c>
      <c r="I11" s="2" t="s">
        <v>15</v>
      </c>
    </row>
    <row r="12" spans="1:9" ht="30" customHeight="1" x14ac:dyDescent="0.25">
      <c r="A12" s="2">
        <v>1311</v>
      </c>
      <c r="B12" s="2" t="s">
        <v>28</v>
      </c>
      <c r="C12" s="2" t="s">
        <v>12</v>
      </c>
      <c r="D12" s="2" t="s">
        <v>29</v>
      </c>
      <c r="E12" s="2" t="s">
        <v>14</v>
      </c>
      <c r="F12" s="5">
        <f>VLOOKUP(B12,Sheet1!E:F,2,0)</f>
        <v>8747</v>
      </c>
      <c r="G12" s="2">
        <v>8888</v>
      </c>
      <c r="H12" s="3">
        <v>45657.708333330003</v>
      </c>
      <c r="I12" s="2" t="s">
        <v>15</v>
      </c>
    </row>
    <row r="13" spans="1:9" ht="30" customHeight="1" x14ac:dyDescent="0.25">
      <c r="A13" s="2">
        <v>1313</v>
      </c>
      <c r="B13" s="2" t="s">
        <v>30</v>
      </c>
      <c r="C13" s="2" t="s">
        <v>12</v>
      </c>
      <c r="D13" s="2" t="s">
        <v>31</v>
      </c>
      <c r="E13" s="2" t="s">
        <v>14</v>
      </c>
      <c r="F13" s="5">
        <f>VLOOKUP(B13,Sheet1!E:F,2,0)</f>
        <v>9199</v>
      </c>
      <c r="G13" s="2">
        <v>9327</v>
      </c>
      <c r="H13" s="3">
        <v>45657.708333330003</v>
      </c>
      <c r="I13" s="2" t="s">
        <v>15</v>
      </c>
    </row>
    <row r="14" spans="1:9" ht="30" customHeight="1" x14ac:dyDescent="0.25">
      <c r="A14" s="2">
        <v>1315</v>
      </c>
      <c r="B14" s="2" t="s">
        <v>32</v>
      </c>
      <c r="C14" s="2" t="s">
        <v>12</v>
      </c>
      <c r="D14" s="2" t="s">
        <v>33</v>
      </c>
      <c r="E14" s="2" t="s">
        <v>14</v>
      </c>
      <c r="F14" s="5">
        <f>VLOOKUP(B14,Sheet1!E:F,2,0)</f>
        <v>6773</v>
      </c>
      <c r="G14" s="2">
        <v>6827</v>
      </c>
      <c r="H14" s="3">
        <v>45657.708333330003</v>
      </c>
      <c r="I14" s="2" t="s">
        <v>15</v>
      </c>
    </row>
    <row r="15" spans="1:9" ht="30" customHeight="1" x14ac:dyDescent="0.25">
      <c r="A15" s="2">
        <v>1317</v>
      </c>
      <c r="B15" s="2" t="s">
        <v>34</v>
      </c>
      <c r="C15" s="2" t="s">
        <v>12</v>
      </c>
      <c r="D15" s="2" t="s">
        <v>35</v>
      </c>
      <c r="E15" s="2" t="s">
        <v>14</v>
      </c>
      <c r="F15" s="5">
        <f>VLOOKUP(B15,Sheet1!E:F,2,0)</f>
        <v>12583</v>
      </c>
      <c r="G15" s="2">
        <v>12731</v>
      </c>
      <c r="H15" s="3">
        <v>45657.708333330003</v>
      </c>
      <c r="I15" s="2" t="s">
        <v>15</v>
      </c>
    </row>
    <row r="16" spans="1:9" ht="30" customHeight="1" x14ac:dyDescent="0.25">
      <c r="A16" s="2">
        <v>1319</v>
      </c>
      <c r="B16" s="2" t="s">
        <v>36</v>
      </c>
      <c r="C16" s="2" t="s">
        <v>12</v>
      </c>
      <c r="D16" s="2" t="s">
        <v>37</v>
      </c>
      <c r="E16" s="2" t="s">
        <v>14</v>
      </c>
      <c r="F16" s="5">
        <f>VLOOKUP(B16,Sheet1!E:F,2,0)</f>
        <v>6757</v>
      </c>
      <c r="G16" s="2">
        <v>6822</v>
      </c>
      <c r="H16" s="3">
        <v>45657.708333330003</v>
      </c>
      <c r="I16" s="2" t="s">
        <v>15</v>
      </c>
    </row>
    <row r="17" spans="1:9" ht="30" customHeight="1" x14ac:dyDescent="0.25">
      <c r="A17" s="2">
        <v>1321</v>
      </c>
      <c r="B17" s="2" t="s">
        <v>38</v>
      </c>
      <c r="C17" s="2" t="s">
        <v>12</v>
      </c>
      <c r="D17" s="2" t="s">
        <v>39</v>
      </c>
      <c r="E17" s="2" t="s">
        <v>14</v>
      </c>
      <c r="F17" s="5">
        <f>VLOOKUP(B17,Sheet1!E:F,2,0)</f>
        <v>7355</v>
      </c>
      <c r="G17" s="2">
        <v>7420</v>
      </c>
      <c r="H17" s="3">
        <v>45657.708333330003</v>
      </c>
      <c r="I17" s="2" t="s">
        <v>15</v>
      </c>
    </row>
    <row r="18" spans="1:9" ht="30" customHeight="1" x14ac:dyDescent="0.25">
      <c r="A18" s="2">
        <v>1298</v>
      </c>
      <c r="B18" s="2" t="s">
        <v>40</v>
      </c>
      <c r="C18" s="2" t="s">
        <v>12</v>
      </c>
      <c r="D18" s="2" t="s">
        <v>13</v>
      </c>
      <c r="E18" s="2" t="s">
        <v>41</v>
      </c>
      <c r="F18" s="5">
        <f>VLOOKUP(B18,Sheet1!E:F,2,0)</f>
        <v>439</v>
      </c>
      <c r="G18" s="2">
        <v>442</v>
      </c>
      <c r="H18" s="3">
        <v>45657.708333330003</v>
      </c>
      <c r="I18" s="2" t="s">
        <v>15</v>
      </c>
    </row>
    <row r="19" spans="1:9" ht="30" customHeight="1" x14ac:dyDescent="0.25">
      <c r="A19" s="2">
        <v>1300</v>
      </c>
      <c r="B19" s="2" t="s">
        <v>42</v>
      </c>
      <c r="C19" s="2" t="s">
        <v>12</v>
      </c>
      <c r="D19" s="2" t="s">
        <v>17</v>
      </c>
      <c r="E19" s="2" t="s">
        <v>41</v>
      </c>
      <c r="F19" s="5">
        <f>VLOOKUP(B19,Sheet1!E:F,2,0)</f>
        <v>489</v>
      </c>
      <c r="G19" s="2">
        <v>489</v>
      </c>
      <c r="H19" s="3">
        <v>45657.708333330003</v>
      </c>
      <c r="I19" s="2" t="s">
        <v>15</v>
      </c>
    </row>
    <row r="20" spans="1:9" ht="30" customHeight="1" x14ac:dyDescent="0.25">
      <c r="A20" s="2">
        <v>1302</v>
      </c>
      <c r="B20" s="2" t="s">
        <v>43</v>
      </c>
      <c r="C20" s="2" t="s">
        <v>12</v>
      </c>
      <c r="D20" s="2" t="s">
        <v>19</v>
      </c>
      <c r="E20" s="2" t="s">
        <v>41</v>
      </c>
      <c r="F20" s="5">
        <f>VLOOKUP(B20,Sheet1!E:F,2,0)</f>
        <v>560</v>
      </c>
      <c r="G20" s="2">
        <v>563</v>
      </c>
      <c r="H20" s="3">
        <v>45657.708333330003</v>
      </c>
      <c r="I20" s="2" t="s">
        <v>15</v>
      </c>
    </row>
    <row r="21" spans="1:9" ht="30" customHeight="1" x14ac:dyDescent="0.25">
      <c r="A21" s="2">
        <v>1304</v>
      </c>
      <c r="B21" s="2" t="s">
        <v>44</v>
      </c>
      <c r="C21" s="2" t="s">
        <v>12</v>
      </c>
      <c r="D21" s="2" t="s">
        <v>21</v>
      </c>
      <c r="E21" s="2" t="s">
        <v>41</v>
      </c>
      <c r="F21" s="5">
        <f>VLOOKUP(B21,Sheet1!E:F,2,0)</f>
        <v>150</v>
      </c>
      <c r="G21" s="2">
        <v>152</v>
      </c>
      <c r="H21" s="3">
        <v>45657.708333330003</v>
      </c>
      <c r="I21" s="2" t="s">
        <v>15</v>
      </c>
    </row>
    <row r="22" spans="1:9" ht="30" customHeight="1" x14ac:dyDescent="0.25">
      <c r="A22" s="2">
        <v>1306</v>
      </c>
      <c r="B22" s="2" t="s">
        <v>45</v>
      </c>
      <c r="C22" s="2" t="s">
        <v>12</v>
      </c>
      <c r="D22" s="2" t="s">
        <v>23</v>
      </c>
      <c r="E22" s="2" t="s">
        <v>41</v>
      </c>
      <c r="F22" s="5">
        <f>VLOOKUP(B22,Sheet1!E:F,2,0)</f>
        <v>368</v>
      </c>
      <c r="G22" s="2">
        <v>370</v>
      </c>
      <c r="H22" s="3">
        <v>45657.708333330003</v>
      </c>
      <c r="I22" s="2" t="s">
        <v>15</v>
      </c>
    </row>
    <row r="23" spans="1:9" ht="30" customHeight="1" x14ac:dyDescent="0.25">
      <c r="A23" s="2">
        <v>1308</v>
      </c>
      <c r="B23" s="2" t="s">
        <v>46</v>
      </c>
      <c r="C23" s="2" t="s">
        <v>12</v>
      </c>
      <c r="D23" s="2" t="s">
        <v>25</v>
      </c>
      <c r="E23" s="2" t="s">
        <v>41</v>
      </c>
      <c r="F23" s="5">
        <f>VLOOKUP(B23,Sheet1!E:F,2,0)</f>
        <v>538</v>
      </c>
      <c r="G23" s="2">
        <v>542</v>
      </c>
      <c r="H23" s="3">
        <v>45657.708333330003</v>
      </c>
      <c r="I23" s="2" t="s">
        <v>15</v>
      </c>
    </row>
    <row r="24" spans="1:9" ht="30" customHeight="1" x14ac:dyDescent="0.25">
      <c r="A24" s="2">
        <v>1310</v>
      </c>
      <c r="B24" s="2" t="s">
        <v>47</v>
      </c>
      <c r="C24" s="2" t="s">
        <v>12</v>
      </c>
      <c r="D24" s="2" t="s">
        <v>27</v>
      </c>
      <c r="E24" s="2" t="s">
        <v>41</v>
      </c>
      <c r="F24" s="5">
        <f>VLOOKUP(B24,Sheet1!E:F,2,0)</f>
        <v>363</v>
      </c>
      <c r="G24" s="2">
        <v>367</v>
      </c>
      <c r="H24" s="3">
        <v>45657.708333330003</v>
      </c>
      <c r="I24" s="2" t="s">
        <v>15</v>
      </c>
    </row>
    <row r="25" spans="1:9" ht="30" customHeight="1" x14ac:dyDescent="0.25">
      <c r="A25" s="2">
        <v>1312</v>
      </c>
      <c r="B25" s="2" t="s">
        <v>48</v>
      </c>
      <c r="C25" s="2" t="s">
        <v>12</v>
      </c>
      <c r="D25" s="2" t="s">
        <v>29</v>
      </c>
      <c r="E25" s="2" t="s">
        <v>41</v>
      </c>
      <c r="F25" s="5">
        <f>VLOOKUP(B25,Sheet1!E:F,2,0)</f>
        <v>596</v>
      </c>
      <c r="G25" s="2">
        <v>602</v>
      </c>
      <c r="H25" s="3">
        <v>45657.708333330003</v>
      </c>
      <c r="I25" s="2" t="s">
        <v>15</v>
      </c>
    </row>
    <row r="26" spans="1:9" ht="30" customHeight="1" x14ac:dyDescent="0.25">
      <c r="A26" s="2">
        <v>1314</v>
      </c>
      <c r="B26" s="2" t="s">
        <v>49</v>
      </c>
      <c r="C26" s="2" t="s">
        <v>12</v>
      </c>
      <c r="D26" s="2" t="s">
        <v>31</v>
      </c>
      <c r="E26" s="2" t="s">
        <v>41</v>
      </c>
      <c r="F26" s="5">
        <f>VLOOKUP(B26,Sheet1!E:F,2,0)</f>
        <v>304</v>
      </c>
      <c r="G26" s="2">
        <v>306</v>
      </c>
      <c r="H26" s="3">
        <v>45657.708333330003</v>
      </c>
      <c r="I26" s="2" t="s">
        <v>15</v>
      </c>
    </row>
    <row r="27" spans="1:9" ht="30" customHeight="1" x14ac:dyDescent="0.25">
      <c r="A27" s="2">
        <v>1316</v>
      </c>
      <c r="B27" s="2" t="s">
        <v>50</v>
      </c>
      <c r="C27" s="2" t="s">
        <v>12</v>
      </c>
      <c r="D27" s="2" t="s">
        <v>33</v>
      </c>
      <c r="E27" s="2" t="s">
        <v>41</v>
      </c>
      <c r="F27" s="5">
        <f>VLOOKUP(B27,Sheet1!E:F,2,0)</f>
        <v>253</v>
      </c>
      <c r="G27" s="2">
        <v>257</v>
      </c>
      <c r="H27" s="3">
        <v>45657.708333330003</v>
      </c>
      <c r="I27" s="2" t="s">
        <v>15</v>
      </c>
    </row>
    <row r="28" spans="1:9" ht="30" customHeight="1" x14ac:dyDescent="0.25">
      <c r="A28" s="2">
        <v>1318</v>
      </c>
      <c r="B28" s="2" t="s">
        <v>51</v>
      </c>
      <c r="C28" s="2" t="s">
        <v>12</v>
      </c>
      <c r="D28" s="2" t="s">
        <v>35</v>
      </c>
      <c r="E28" s="2" t="s">
        <v>41</v>
      </c>
      <c r="F28" s="5">
        <f>VLOOKUP(B28,Sheet1!E:F,2,0)</f>
        <v>455</v>
      </c>
      <c r="G28" s="2">
        <v>460</v>
      </c>
      <c r="H28" s="3">
        <v>45657.708333330003</v>
      </c>
      <c r="I28" s="2" t="s">
        <v>15</v>
      </c>
    </row>
    <row r="29" spans="1:9" ht="30" customHeight="1" x14ac:dyDescent="0.25">
      <c r="A29" s="2">
        <v>1320</v>
      </c>
      <c r="B29" s="2" t="s">
        <v>52</v>
      </c>
      <c r="C29" s="2" t="s">
        <v>12</v>
      </c>
      <c r="D29" s="2" t="s">
        <v>37</v>
      </c>
      <c r="E29" s="2" t="s">
        <v>41</v>
      </c>
      <c r="F29" s="5">
        <f>VLOOKUP(B29,Sheet1!E:F,2,0)</f>
        <v>243</v>
      </c>
      <c r="G29" s="2">
        <v>246</v>
      </c>
      <c r="H29" s="3">
        <v>45657.708333330003</v>
      </c>
      <c r="I29" s="2" t="s">
        <v>15</v>
      </c>
    </row>
    <row r="30" spans="1:9" ht="30" customHeight="1" x14ac:dyDescent="0.25">
      <c r="A30" s="2">
        <v>1322</v>
      </c>
      <c r="B30" s="2" t="s">
        <v>53</v>
      </c>
      <c r="C30" s="2" t="s">
        <v>12</v>
      </c>
      <c r="D30" s="2" t="s">
        <v>39</v>
      </c>
      <c r="E30" s="2" t="s">
        <v>41</v>
      </c>
      <c r="F30" s="5">
        <f>VLOOKUP(B30,Sheet1!E:F,2,0)</f>
        <v>217</v>
      </c>
      <c r="G30" s="2">
        <v>220</v>
      </c>
      <c r="H30" s="3">
        <v>45657.708333330003</v>
      </c>
      <c r="I30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D8" sqref="D8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54</v>
      </c>
      <c r="B1" s="1" t="s">
        <v>55</v>
      </c>
      <c r="C1" s="1" t="s">
        <v>4</v>
      </c>
      <c r="D1" s="1" t="s">
        <v>5</v>
      </c>
      <c r="E1" s="1" t="s">
        <v>3</v>
      </c>
      <c r="F1" s="1" t="s">
        <v>56</v>
      </c>
      <c r="G1" s="1" t="s">
        <v>57</v>
      </c>
      <c r="H1" s="1" t="s">
        <v>58</v>
      </c>
      <c r="I1" s="1" t="s">
        <v>9</v>
      </c>
      <c r="J1" s="1" t="s">
        <v>59</v>
      </c>
      <c r="K1" s="1" t="s">
        <v>60</v>
      </c>
      <c r="L1" s="1" t="s">
        <v>61</v>
      </c>
      <c r="M1" s="1" t="s">
        <v>62</v>
      </c>
    </row>
    <row r="2" spans="1:13" ht="37.5" x14ac:dyDescent="0.25">
      <c r="A2" s="6">
        <v>36</v>
      </c>
      <c r="B2" s="7" t="s">
        <v>63</v>
      </c>
      <c r="C2" s="7" t="s">
        <v>12</v>
      </c>
      <c r="D2" s="7" t="s">
        <v>13</v>
      </c>
      <c r="E2" s="7" t="s">
        <v>11</v>
      </c>
      <c r="F2" s="5">
        <v>9058</v>
      </c>
      <c r="G2" s="5">
        <v>9101</v>
      </c>
      <c r="H2" s="5">
        <v>43</v>
      </c>
      <c r="I2" s="7" t="s">
        <v>64</v>
      </c>
      <c r="J2" s="7" t="s">
        <v>65</v>
      </c>
      <c r="K2" s="5">
        <v>9058</v>
      </c>
      <c r="L2" s="5">
        <v>0</v>
      </c>
      <c r="M2" s="7" t="s">
        <v>66</v>
      </c>
    </row>
    <row r="3" spans="1:13" ht="37.5" x14ac:dyDescent="0.25">
      <c r="A3" s="6">
        <v>37</v>
      </c>
      <c r="B3" s="7" t="s">
        <v>63</v>
      </c>
      <c r="C3" s="7" t="s">
        <v>12</v>
      </c>
      <c r="D3" s="7" t="s">
        <v>17</v>
      </c>
      <c r="E3" s="7" t="s">
        <v>16</v>
      </c>
      <c r="F3" s="5">
        <v>9379</v>
      </c>
      <c r="G3" s="5">
        <v>9447</v>
      </c>
      <c r="H3" s="5">
        <v>68</v>
      </c>
      <c r="I3" s="7" t="s">
        <v>64</v>
      </c>
      <c r="J3" s="7" t="s">
        <v>65</v>
      </c>
      <c r="K3" s="5">
        <v>9379</v>
      </c>
      <c r="L3" s="5">
        <v>0</v>
      </c>
      <c r="M3" s="7" t="s">
        <v>66</v>
      </c>
    </row>
    <row r="4" spans="1:13" ht="37.5" x14ac:dyDescent="0.25">
      <c r="A4" s="6">
        <v>38</v>
      </c>
      <c r="B4" s="7" t="s">
        <v>63</v>
      </c>
      <c r="C4" s="7" t="s">
        <v>12</v>
      </c>
      <c r="D4" s="7" t="s">
        <v>19</v>
      </c>
      <c r="E4" s="7" t="s">
        <v>18</v>
      </c>
      <c r="F4" s="5">
        <v>9747</v>
      </c>
      <c r="G4" s="5">
        <v>9764</v>
      </c>
      <c r="H4" s="5">
        <v>17</v>
      </c>
      <c r="I4" s="7" t="s">
        <v>64</v>
      </c>
      <c r="J4" s="7" t="s">
        <v>65</v>
      </c>
      <c r="K4" s="5">
        <v>9747</v>
      </c>
      <c r="L4" s="5">
        <v>0</v>
      </c>
      <c r="M4" s="7" t="s">
        <v>66</v>
      </c>
    </row>
    <row r="5" spans="1:13" ht="37.5" x14ac:dyDescent="0.25">
      <c r="A5" s="6">
        <v>39</v>
      </c>
      <c r="B5" s="7" t="s">
        <v>63</v>
      </c>
      <c r="C5" s="7" t="s">
        <v>12</v>
      </c>
      <c r="D5" s="7" t="s">
        <v>21</v>
      </c>
      <c r="E5" s="7" t="s">
        <v>20</v>
      </c>
      <c r="F5" s="5">
        <v>12777</v>
      </c>
      <c r="G5" s="5">
        <v>12846</v>
      </c>
      <c r="H5" s="5">
        <v>69</v>
      </c>
      <c r="I5" s="7" t="s">
        <v>64</v>
      </c>
      <c r="J5" s="7" t="s">
        <v>65</v>
      </c>
      <c r="K5" s="5">
        <v>12777</v>
      </c>
      <c r="L5" s="5">
        <v>0</v>
      </c>
      <c r="M5" s="7" t="s">
        <v>66</v>
      </c>
    </row>
    <row r="6" spans="1:13" ht="37.5" x14ac:dyDescent="0.25">
      <c r="A6" s="6">
        <v>40</v>
      </c>
      <c r="B6" s="7" t="s">
        <v>63</v>
      </c>
      <c r="C6" s="7" t="s">
        <v>12</v>
      </c>
      <c r="D6" s="7" t="s">
        <v>23</v>
      </c>
      <c r="E6" s="7" t="s">
        <v>22</v>
      </c>
      <c r="F6" s="5">
        <v>8668</v>
      </c>
      <c r="G6" s="5">
        <v>8725</v>
      </c>
      <c r="H6" s="5">
        <v>57</v>
      </c>
      <c r="I6" s="7" t="s">
        <v>64</v>
      </c>
      <c r="J6" s="7" t="s">
        <v>65</v>
      </c>
      <c r="K6" s="5">
        <v>8668</v>
      </c>
      <c r="L6" s="5">
        <v>0</v>
      </c>
      <c r="M6" s="7" t="s">
        <v>66</v>
      </c>
    </row>
    <row r="7" spans="1:13" ht="37.5" x14ac:dyDescent="0.25">
      <c r="A7" s="6">
        <v>41</v>
      </c>
      <c r="B7" s="7" t="s">
        <v>63</v>
      </c>
      <c r="C7" s="7" t="s">
        <v>12</v>
      </c>
      <c r="D7" s="7" t="s">
        <v>25</v>
      </c>
      <c r="E7" s="7" t="s">
        <v>24</v>
      </c>
      <c r="F7" s="5">
        <v>8369</v>
      </c>
      <c r="G7" s="5">
        <v>8509</v>
      </c>
      <c r="H7" s="5">
        <v>140</v>
      </c>
      <c r="I7" s="7" t="s">
        <v>64</v>
      </c>
      <c r="J7" s="7" t="s">
        <v>65</v>
      </c>
      <c r="K7" s="5">
        <v>8369</v>
      </c>
      <c r="L7" s="5">
        <v>0</v>
      </c>
      <c r="M7" s="7" t="s">
        <v>66</v>
      </c>
    </row>
    <row r="8" spans="1:13" ht="37.5" x14ac:dyDescent="0.25">
      <c r="A8" s="6">
        <v>42</v>
      </c>
      <c r="B8" s="7" t="s">
        <v>63</v>
      </c>
      <c r="C8" s="7" t="s">
        <v>12</v>
      </c>
      <c r="D8" s="7" t="s">
        <v>27</v>
      </c>
      <c r="E8" s="7" t="s">
        <v>26</v>
      </c>
      <c r="F8" s="5">
        <v>10146</v>
      </c>
      <c r="G8" s="5">
        <v>10225</v>
      </c>
      <c r="H8" s="5">
        <v>79</v>
      </c>
      <c r="I8" s="7" t="s">
        <v>64</v>
      </c>
      <c r="J8" s="7" t="s">
        <v>65</v>
      </c>
      <c r="K8" s="5">
        <v>10146</v>
      </c>
      <c r="L8" s="5">
        <v>0</v>
      </c>
      <c r="M8" s="7" t="s">
        <v>66</v>
      </c>
    </row>
    <row r="9" spans="1:13" ht="37.5" x14ac:dyDescent="0.25">
      <c r="A9" s="6">
        <v>43</v>
      </c>
      <c r="B9" s="7" t="s">
        <v>63</v>
      </c>
      <c r="C9" s="7" t="s">
        <v>12</v>
      </c>
      <c r="D9" s="7" t="s">
        <v>29</v>
      </c>
      <c r="E9" s="7" t="s">
        <v>28</v>
      </c>
      <c r="F9" s="5">
        <v>8747</v>
      </c>
      <c r="G9" s="5">
        <v>8888</v>
      </c>
      <c r="H9" s="5">
        <v>141</v>
      </c>
      <c r="I9" s="7" t="s">
        <v>64</v>
      </c>
      <c r="J9" s="7" t="s">
        <v>65</v>
      </c>
      <c r="K9" s="5">
        <v>8747</v>
      </c>
      <c r="L9" s="5">
        <v>0</v>
      </c>
      <c r="M9" s="7" t="s">
        <v>66</v>
      </c>
    </row>
    <row r="10" spans="1:13" ht="37.5" x14ac:dyDescent="0.25">
      <c r="A10" s="6">
        <v>44</v>
      </c>
      <c r="B10" s="7" t="s">
        <v>63</v>
      </c>
      <c r="C10" s="7" t="s">
        <v>12</v>
      </c>
      <c r="D10" s="7" t="s">
        <v>31</v>
      </c>
      <c r="E10" s="7" t="s">
        <v>30</v>
      </c>
      <c r="F10" s="5">
        <v>9199</v>
      </c>
      <c r="G10" s="5">
        <v>9327</v>
      </c>
      <c r="H10" s="5">
        <v>128</v>
      </c>
      <c r="I10" s="7" t="s">
        <v>64</v>
      </c>
      <c r="J10" s="7" t="s">
        <v>65</v>
      </c>
      <c r="K10" s="5">
        <v>9199</v>
      </c>
      <c r="L10" s="5">
        <v>0</v>
      </c>
      <c r="M10" s="7" t="s">
        <v>66</v>
      </c>
    </row>
    <row r="11" spans="1:13" ht="37.5" x14ac:dyDescent="0.25">
      <c r="A11" s="6">
        <v>45</v>
      </c>
      <c r="B11" s="7" t="s">
        <v>63</v>
      </c>
      <c r="C11" s="7" t="s">
        <v>12</v>
      </c>
      <c r="D11" s="7" t="s">
        <v>33</v>
      </c>
      <c r="E11" s="7" t="s">
        <v>32</v>
      </c>
      <c r="F11" s="5">
        <v>6773</v>
      </c>
      <c r="G11" s="5">
        <v>6827</v>
      </c>
      <c r="H11" s="5">
        <v>54</v>
      </c>
      <c r="I11" s="7" t="s">
        <v>64</v>
      </c>
      <c r="J11" s="7" t="s">
        <v>65</v>
      </c>
      <c r="K11" s="5">
        <v>6773</v>
      </c>
      <c r="L11" s="5">
        <v>0</v>
      </c>
      <c r="M11" s="7" t="s">
        <v>66</v>
      </c>
    </row>
    <row r="12" spans="1:13" ht="37.5" x14ac:dyDescent="0.25">
      <c r="A12" s="6">
        <v>46</v>
      </c>
      <c r="B12" s="7" t="s">
        <v>63</v>
      </c>
      <c r="C12" s="7" t="s">
        <v>12</v>
      </c>
      <c r="D12" s="7" t="s">
        <v>35</v>
      </c>
      <c r="E12" s="7" t="s">
        <v>34</v>
      </c>
      <c r="F12" s="5">
        <v>12583</v>
      </c>
      <c r="G12" s="5">
        <v>12731</v>
      </c>
      <c r="H12" s="5">
        <v>148</v>
      </c>
      <c r="I12" s="7" t="s">
        <v>64</v>
      </c>
      <c r="J12" s="7" t="s">
        <v>65</v>
      </c>
      <c r="K12" s="5">
        <v>12583</v>
      </c>
      <c r="L12" s="5">
        <v>0</v>
      </c>
      <c r="M12" s="7" t="s">
        <v>66</v>
      </c>
    </row>
    <row r="13" spans="1:13" ht="37.5" x14ac:dyDescent="0.25">
      <c r="A13" s="6">
        <v>47</v>
      </c>
      <c r="B13" s="7" t="s">
        <v>63</v>
      </c>
      <c r="C13" s="7" t="s">
        <v>12</v>
      </c>
      <c r="D13" s="7" t="s">
        <v>37</v>
      </c>
      <c r="E13" s="7" t="s">
        <v>36</v>
      </c>
      <c r="F13" s="5">
        <v>6757</v>
      </c>
      <c r="G13" s="5">
        <v>6822</v>
      </c>
      <c r="H13" s="5">
        <v>65</v>
      </c>
      <c r="I13" s="7" t="s">
        <v>64</v>
      </c>
      <c r="J13" s="7" t="s">
        <v>65</v>
      </c>
      <c r="K13" s="5">
        <v>6757</v>
      </c>
      <c r="L13" s="5">
        <v>0</v>
      </c>
      <c r="M13" s="7" t="s">
        <v>66</v>
      </c>
    </row>
    <row r="14" spans="1:13" ht="37.5" x14ac:dyDescent="0.25">
      <c r="A14" s="6">
        <v>48</v>
      </c>
      <c r="B14" s="7" t="s">
        <v>63</v>
      </c>
      <c r="C14" s="7" t="s">
        <v>12</v>
      </c>
      <c r="D14" s="7" t="s">
        <v>39</v>
      </c>
      <c r="E14" s="7" t="s">
        <v>38</v>
      </c>
      <c r="F14" s="5">
        <v>7355</v>
      </c>
      <c r="G14" s="5">
        <v>7420</v>
      </c>
      <c r="H14" s="5">
        <v>65</v>
      </c>
      <c r="I14" s="7" t="s">
        <v>64</v>
      </c>
      <c r="J14" s="7" t="s">
        <v>65</v>
      </c>
      <c r="K14" s="5">
        <v>7355</v>
      </c>
      <c r="L14" s="5">
        <v>0</v>
      </c>
      <c r="M14" s="7" t="s">
        <v>66</v>
      </c>
    </row>
    <row r="15" spans="1:13" ht="37.5" x14ac:dyDescent="0.25">
      <c r="A15" s="6">
        <v>49</v>
      </c>
      <c r="B15" s="7" t="s">
        <v>63</v>
      </c>
      <c r="C15" s="7" t="s">
        <v>12</v>
      </c>
      <c r="D15" s="7" t="s">
        <v>13</v>
      </c>
      <c r="E15" s="7" t="s">
        <v>40</v>
      </c>
      <c r="F15" s="5">
        <v>439</v>
      </c>
      <c r="G15" s="5">
        <v>442</v>
      </c>
      <c r="H15" s="5">
        <v>3</v>
      </c>
      <c r="I15" s="7" t="s">
        <v>64</v>
      </c>
      <c r="J15" s="7" t="s">
        <v>65</v>
      </c>
      <c r="K15" s="5">
        <v>439</v>
      </c>
      <c r="L15" s="5">
        <v>0</v>
      </c>
      <c r="M15" s="7" t="s">
        <v>66</v>
      </c>
    </row>
    <row r="16" spans="1:13" ht="37.5" x14ac:dyDescent="0.25">
      <c r="A16" s="6">
        <v>50</v>
      </c>
      <c r="B16" s="7" t="s">
        <v>63</v>
      </c>
      <c r="C16" s="7" t="s">
        <v>12</v>
      </c>
      <c r="D16" s="7" t="s">
        <v>17</v>
      </c>
      <c r="E16" s="7" t="s">
        <v>42</v>
      </c>
      <c r="F16" s="5">
        <v>489</v>
      </c>
      <c r="G16" s="5">
        <v>489</v>
      </c>
      <c r="H16" s="5">
        <v>0</v>
      </c>
      <c r="I16" s="7" t="s">
        <v>64</v>
      </c>
      <c r="J16" s="7" t="s">
        <v>65</v>
      </c>
      <c r="K16" s="5">
        <v>489</v>
      </c>
      <c r="L16" s="5">
        <v>0</v>
      </c>
      <c r="M16" s="7" t="s">
        <v>66</v>
      </c>
    </row>
    <row r="17" spans="1:13" ht="37.5" x14ac:dyDescent="0.25">
      <c r="A17" s="6">
        <v>51</v>
      </c>
      <c r="B17" s="7" t="s">
        <v>63</v>
      </c>
      <c r="C17" s="7" t="s">
        <v>12</v>
      </c>
      <c r="D17" s="7" t="s">
        <v>19</v>
      </c>
      <c r="E17" s="7" t="s">
        <v>43</v>
      </c>
      <c r="F17" s="5">
        <v>560</v>
      </c>
      <c r="G17" s="5">
        <v>563</v>
      </c>
      <c r="H17" s="5">
        <v>3</v>
      </c>
      <c r="I17" s="7" t="s">
        <v>64</v>
      </c>
      <c r="J17" s="7" t="s">
        <v>65</v>
      </c>
      <c r="K17" s="5">
        <v>560</v>
      </c>
      <c r="L17" s="5">
        <v>0</v>
      </c>
      <c r="M17" s="7" t="s">
        <v>66</v>
      </c>
    </row>
    <row r="18" spans="1:13" ht="37.5" x14ac:dyDescent="0.25">
      <c r="A18" s="6">
        <v>52</v>
      </c>
      <c r="B18" s="7" t="s">
        <v>63</v>
      </c>
      <c r="C18" s="7" t="s">
        <v>12</v>
      </c>
      <c r="D18" s="7" t="s">
        <v>21</v>
      </c>
      <c r="E18" s="7" t="s">
        <v>44</v>
      </c>
      <c r="F18" s="5">
        <v>150</v>
      </c>
      <c r="G18" s="5">
        <v>152</v>
      </c>
      <c r="H18" s="5">
        <v>2</v>
      </c>
      <c r="I18" s="7" t="s">
        <v>64</v>
      </c>
      <c r="J18" s="7" t="s">
        <v>65</v>
      </c>
      <c r="K18" s="5">
        <v>150</v>
      </c>
      <c r="L18" s="5">
        <v>0</v>
      </c>
      <c r="M18" s="7" t="s">
        <v>66</v>
      </c>
    </row>
    <row r="19" spans="1:13" ht="37.5" x14ac:dyDescent="0.25">
      <c r="A19" s="6">
        <v>53</v>
      </c>
      <c r="B19" s="7" t="s">
        <v>63</v>
      </c>
      <c r="C19" s="7" t="s">
        <v>12</v>
      </c>
      <c r="D19" s="7" t="s">
        <v>23</v>
      </c>
      <c r="E19" s="7" t="s">
        <v>45</v>
      </c>
      <c r="F19" s="5">
        <v>368</v>
      </c>
      <c r="G19" s="5">
        <v>370</v>
      </c>
      <c r="H19" s="5">
        <v>2</v>
      </c>
      <c r="I19" s="7" t="s">
        <v>64</v>
      </c>
      <c r="J19" s="7" t="s">
        <v>65</v>
      </c>
      <c r="K19" s="5">
        <v>368</v>
      </c>
      <c r="L19" s="5">
        <v>0</v>
      </c>
      <c r="M19" s="7" t="s">
        <v>66</v>
      </c>
    </row>
    <row r="20" spans="1:13" ht="37.5" x14ac:dyDescent="0.25">
      <c r="A20" s="6">
        <v>54</v>
      </c>
      <c r="B20" s="7" t="s">
        <v>63</v>
      </c>
      <c r="C20" s="7" t="s">
        <v>12</v>
      </c>
      <c r="D20" s="7" t="s">
        <v>25</v>
      </c>
      <c r="E20" s="7" t="s">
        <v>46</v>
      </c>
      <c r="F20" s="5">
        <v>538</v>
      </c>
      <c r="G20" s="5">
        <v>542</v>
      </c>
      <c r="H20" s="5">
        <v>4</v>
      </c>
      <c r="I20" s="7" t="s">
        <v>64</v>
      </c>
      <c r="J20" s="7" t="s">
        <v>65</v>
      </c>
      <c r="K20" s="5">
        <v>538</v>
      </c>
      <c r="L20" s="5">
        <v>0</v>
      </c>
      <c r="M20" s="7" t="s">
        <v>66</v>
      </c>
    </row>
    <row r="21" spans="1:13" ht="37.5" x14ac:dyDescent="0.25">
      <c r="A21" s="6">
        <v>55</v>
      </c>
      <c r="B21" s="7" t="s">
        <v>63</v>
      </c>
      <c r="C21" s="7" t="s">
        <v>12</v>
      </c>
      <c r="D21" s="7" t="s">
        <v>27</v>
      </c>
      <c r="E21" s="7" t="s">
        <v>47</v>
      </c>
      <c r="F21" s="5">
        <v>363</v>
      </c>
      <c r="G21" s="5">
        <v>367</v>
      </c>
      <c r="H21" s="5">
        <v>4</v>
      </c>
      <c r="I21" s="7" t="s">
        <v>64</v>
      </c>
      <c r="J21" s="7" t="s">
        <v>65</v>
      </c>
      <c r="K21" s="5">
        <v>363</v>
      </c>
      <c r="L21" s="5">
        <v>0</v>
      </c>
      <c r="M21" s="7" t="s">
        <v>66</v>
      </c>
    </row>
    <row r="22" spans="1:13" ht="37.5" x14ac:dyDescent="0.25">
      <c r="A22" s="6">
        <v>56</v>
      </c>
      <c r="B22" s="7" t="s">
        <v>63</v>
      </c>
      <c r="C22" s="7" t="s">
        <v>12</v>
      </c>
      <c r="D22" s="7" t="s">
        <v>29</v>
      </c>
      <c r="E22" s="7" t="s">
        <v>48</v>
      </c>
      <c r="F22" s="5">
        <v>596</v>
      </c>
      <c r="G22" s="5">
        <v>602</v>
      </c>
      <c r="H22" s="5">
        <v>6</v>
      </c>
      <c r="I22" s="7" t="s">
        <v>64</v>
      </c>
      <c r="J22" s="7" t="s">
        <v>65</v>
      </c>
      <c r="K22" s="5">
        <v>596</v>
      </c>
      <c r="L22" s="5">
        <v>0</v>
      </c>
      <c r="M22" s="7" t="s">
        <v>66</v>
      </c>
    </row>
    <row r="23" spans="1:13" ht="37.5" x14ac:dyDescent="0.25">
      <c r="A23" s="6">
        <v>57</v>
      </c>
      <c r="B23" s="7" t="s">
        <v>63</v>
      </c>
      <c r="C23" s="7" t="s">
        <v>12</v>
      </c>
      <c r="D23" s="7" t="s">
        <v>31</v>
      </c>
      <c r="E23" s="7" t="s">
        <v>49</v>
      </c>
      <c r="F23" s="5">
        <v>304</v>
      </c>
      <c r="G23" s="5">
        <v>306</v>
      </c>
      <c r="H23" s="5">
        <v>2</v>
      </c>
      <c r="I23" s="7" t="s">
        <v>64</v>
      </c>
      <c r="J23" s="7" t="s">
        <v>65</v>
      </c>
      <c r="K23" s="5">
        <v>304</v>
      </c>
      <c r="L23" s="5">
        <v>0</v>
      </c>
      <c r="M23" s="7" t="s">
        <v>66</v>
      </c>
    </row>
    <row r="24" spans="1:13" ht="37.5" x14ac:dyDescent="0.25">
      <c r="A24" s="6">
        <v>58</v>
      </c>
      <c r="B24" s="7" t="s">
        <v>63</v>
      </c>
      <c r="C24" s="7" t="s">
        <v>12</v>
      </c>
      <c r="D24" s="7" t="s">
        <v>33</v>
      </c>
      <c r="E24" s="7" t="s">
        <v>50</v>
      </c>
      <c r="F24" s="5">
        <v>253</v>
      </c>
      <c r="G24" s="5">
        <v>257</v>
      </c>
      <c r="H24" s="5">
        <v>4</v>
      </c>
      <c r="I24" s="7" t="s">
        <v>64</v>
      </c>
      <c r="J24" s="7" t="s">
        <v>65</v>
      </c>
      <c r="K24" s="5">
        <v>253</v>
      </c>
      <c r="L24" s="5">
        <v>0</v>
      </c>
      <c r="M24" s="7" t="s">
        <v>66</v>
      </c>
    </row>
    <row r="25" spans="1:13" ht="37.5" x14ac:dyDescent="0.25">
      <c r="A25" s="6">
        <v>59</v>
      </c>
      <c r="B25" s="7" t="s">
        <v>63</v>
      </c>
      <c r="C25" s="7" t="s">
        <v>12</v>
      </c>
      <c r="D25" s="7" t="s">
        <v>35</v>
      </c>
      <c r="E25" s="7" t="s">
        <v>51</v>
      </c>
      <c r="F25" s="5">
        <v>455</v>
      </c>
      <c r="G25" s="5">
        <v>460</v>
      </c>
      <c r="H25" s="5">
        <v>5</v>
      </c>
      <c r="I25" s="7" t="s">
        <v>64</v>
      </c>
      <c r="J25" s="7" t="s">
        <v>65</v>
      </c>
      <c r="K25" s="5">
        <v>455</v>
      </c>
      <c r="L25" s="5">
        <v>0</v>
      </c>
      <c r="M25" s="7" t="s">
        <v>66</v>
      </c>
    </row>
    <row r="26" spans="1:13" ht="37.5" x14ac:dyDescent="0.25">
      <c r="A26" s="6">
        <v>60</v>
      </c>
      <c r="B26" s="7" t="s">
        <v>63</v>
      </c>
      <c r="C26" s="7" t="s">
        <v>12</v>
      </c>
      <c r="D26" s="7" t="s">
        <v>37</v>
      </c>
      <c r="E26" s="7" t="s">
        <v>52</v>
      </c>
      <c r="F26" s="5">
        <v>243</v>
      </c>
      <c r="G26" s="5">
        <v>246</v>
      </c>
      <c r="H26" s="5">
        <v>3</v>
      </c>
      <c r="I26" s="7" t="s">
        <v>64</v>
      </c>
      <c r="J26" s="7" t="s">
        <v>65</v>
      </c>
      <c r="K26" s="5">
        <v>243</v>
      </c>
      <c r="L26" s="5">
        <v>0</v>
      </c>
      <c r="M26" s="7" t="s">
        <v>66</v>
      </c>
    </row>
    <row r="27" spans="1:13" ht="37.5" x14ac:dyDescent="0.25">
      <c r="A27" s="6">
        <v>61</v>
      </c>
      <c r="B27" s="7" t="s">
        <v>63</v>
      </c>
      <c r="C27" s="7" t="s">
        <v>12</v>
      </c>
      <c r="D27" s="7" t="s">
        <v>39</v>
      </c>
      <c r="E27" s="7" t="s">
        <v>53</v>
      </c>
      <c r="F27" s="5">
        <v>217</v>
      </c>
      <c r="G27" s="5">
        <v>220</v>
      </c>
      <c r="H27" s="5">
        <v>3</v>
      </c>
      <c r="I27" s="7" t="s">
        <v>64</v>
      </c>
      <c r="J27" s="7" t="s">
        <v>65</v>
      </c>
      <c r="K27" s="5">
        <v>217</v>
      </c>
      <c r="L27" s="5">
        <v>0</v>
      </c>
      <c r="M27" s="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2024-12-25T03:39:42Z</dcterms:created>
  <dcterms:modified xsi:type="dcterms:W3CDTF">2024-12-25T03:42:34Z</dcterms:modified>
</cp:coreProperties>
</file>