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codeName="ThisWorkbook"/>
  <xr:revisionPtr revIDLastSave="0" documentId="13_ncr:1_{1D682EA0-1AA7-454B-938C-0726BC76DA5F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1" i="1"/>
  <c r="G32" i="1"/>
  <c r="G33" i="1"/>
  <c r="G34" i="1"/>
  <c r="G35" i="1"/>
  <c r="G29" i="1"/>
  <c r="G30" i="1"/>
  <c r="G27" i="1"/>
  <c r="G2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<sst xmlns="http://schemas.openxmlformats.org/spreadsheetml/2006/main" count="270" uniqueCount="154">
  <si>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</si>
  <si>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</si>
  <si>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</si>
  <si>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</si>
  <si>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</si>
  <si>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</si>
  <si>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</si>
  <si>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</si>
  <si>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</si>
  <si>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</si>
  <si>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</si>
  <si>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</si>
  <si>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</si>
  <si>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</si>
  <si>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</si>
  <si>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</si>
  <si>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</si>
  <si>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</si>
  <si>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</si>
  <si>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</si>
  <si>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</si>
  <si>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</si>
  <si>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</si>
  <si>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</si>
  <si>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</si>
  <si>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</si>
  <si>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</si>
  <si>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</si>
  <si>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</si>
  <si>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</si>
  <si>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</si>
  <si>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</si>
  <si>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</si>
  <si>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</si>
  <si>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</si>
  <si>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</si>
  <si>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</si>
  <si>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</si>
  <si>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</si>
  <si>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</si>
  <si>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</si>
  <si>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</si>
  <si>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</si>
  <si>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</si>
  <si>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</si>
  <si>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</si>
  <si>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</si>
  <si>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</si>
  <si>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</si>
  <si>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</si>
  <si>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</si>
  <si>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</si>
  <si>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</si>
  <si>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</si>
  <si>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</si>
  <si>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</si>
  <si>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</si>
  <si>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</si>
  <si>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</si>
  <si>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</si>
  <si>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</si>
  <si>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</si>
  <si>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</si>
  <si>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</si>
  <si>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</si>
  <si>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</si>
  <si>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</si>
  <si>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</si>
  <si>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</si>
  <si>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</si>
  <si>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</si>
  <si>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</si>
  <si>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</si>
  <si>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</si>
  <si>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</si>
  <si>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</si>
  <si>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</si>
  <si>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</si>
  <si>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</si>
  <si>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</si>
  <si>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</si>
  <si>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</si>
  <si>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</si>
  <si>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</si>
  <si>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</si>
  <si>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</si>
  <si>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</si>
  <si>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</si>
  <si>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</si>
  <si>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</si>
  <si>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</si>
  <si>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</si>
  <si>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</si>
  <si>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</si>
  <si>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</si>
  <si>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</si>
  <si>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</si>
  <si>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</si>
  <si>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</si>
  <si>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</si>
  <si>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</si>
  <si>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</si>
  <si>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</si>
  <si>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</si>
  <si>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</si>
  <si>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</si>
  <si>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</si>
  <si>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</si>
  <si>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</si>
  <si>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</si>
  <si>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</si>
  <si>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</si>
  <si>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</si>
  <si>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</si>
  <si>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</si>
  <si>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</si>
  <si>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</si>
  <si>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</si>
  <si>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</si>
  <si>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</si>
  <si>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</si>
  <si>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</si>
  <si>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</si>
  <si>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</si>
  <si>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</si>
  <si>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</si>
  <si>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</si>
  <si>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</si>
  <si>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</si>
  <si>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</si>
  <si>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</si>
  <si>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</si>
  <si>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</si>
  <si>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</si>
  <si>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</si>
  <si>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</si>
  <si>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</si>
  <si>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</si>
  <si>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</si>
  <si>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</si>
  <si>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</si>
  <si>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</si>
  <si>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</si>
  <si>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</si>
  <si>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</si>
  <si>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</si>
  <si>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</si>
  <si>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</si>
  <si>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</si>
  <si>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</si>
  <si>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</si>
  <si>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</si>
  <si>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</si>
  <si>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CT0150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</si>
</sst>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6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36"/>
  <sheetViews>
    <sheetView showGridLines="0" tabSelected="1" topLeftCell="A5" zoomScale="60" zoomScaleNormal="60" workbookViewId="0">
      <selection activeCell="C7" sqref="C7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7" t="s">
        <v>153</v>
      </c>
      <c r="C6" s="18" t="s">
        <v>3</v>
      </c>
      <c r="D6" s="16" t="s">
        <v>122</v>
      </c>
      <c r="E6" s="7"/>
      <c r="F6" s="9">
        <v>5550000</v>
      </c>
      <c r="G6" s="9">
        <f>Expenses[[#This Row],[Giá thuê (*)]]*2</f>
        <v>11100000</v>
      </c>
      <c r="H6" s="14">
        <v>10</v>
      </c>
      <c r="I6" s="19">
        <v>6</v>
      </c>
    </row>
    <row r="7" spans="2:9" ht="30" customHeight="1" x14ac:dyDescent="0.4">
      <c r="B7" s="17" t="s">
        <v>153</v>
      </c>
      <c r="C7" s="18" t="s">
        <v>4</v>
      </c>
      <c r="D7" s="16" t="s">
        <v>123</v>
      </c>
      <c r="E7" s="7"/>
      <c r="F7" s="9">
        <v>5050000</v>
      </c>
      <c r="G7" s="9">
        <f>Expenses[[#This Row],[Giá thuê (*)]]*2</f>
        <v>10100000</v>
      </c>
      <c r="H7" s="14">
        <v>22</v>
      </c>
      <c r="I7" s="19">
        <v>6</v>
      </c>
    </row>
    <row r="8" spans="2:9" ht="30" customHeight="1" x14ac:dyDescent="0.4">
      <c r="B8" s="17" t="s">
        <v>153</v>
      </c>
      <c r="C8" s="18" t="s">
        <v>4</v>
      </c>
      <c r="D8" s="16" t="s">
        <v>124</v>
      </c>
      <c r="E8" s="7"/>
      <c r="F8" s="9">
        <v>4750000</v>
      </c>
      <c r="G8" s="9">
        <f>Expenses[[#This Row],[Giá thuê (*)]]*2</f>
        <v>9500000</v>
      </c>
      <c r="H8" s="14">
        <v>20</v>
      </c>
      <c r="I8" s="19">
        <v>6</v>
      </c>
    </row>
    <row r="9" spans="2:9" ht="30" customHeight="1" x14ac:dyDescent="0.4">
      <c r="B9" s="17" t="s">
        <v>153</v>
      </c>
      <c r="C9" s="18" t="s">
        <v>5</v>
      </c>
      <c r="D9" s="16" t="s">
        <v>125</v>
      </c>
      <c r="E9" s="7"/>
      <c r="F9" s="9">
        <v>5250000</v>
      </c>
      <c r="G9" s="9">
        <f>Expenses[[#This Row],[Giá thuê (*)]]*2</f>
        <v>10500000</v>
      </c>
      <c r="H9" s="14">
        <v>22</v>
      </c>
      <c r="I9" s="19">
        <v>6</v>
      </c>
    </row>
    <row r="10" spans="2:9" ht="30" customHeight="1" x14ac:dyDescent="0.4">
      <c r="B10" s="17" t="s">
        <v>153</v>
      </c>
      <c r="C10" s="18" t="s">
        <v>5</v>
      </c>
      <c r="D10" s="16" t="s">
        <v>126</v>
      </c>
      <c r="E10" s="7"/>
      <c r="F10" s="9">
        <v>4750000</v>
      </c>
      <c r="G10" s="9">
        <f>Expenses[[#This Row],[Giá thuê (*)]]*2</f>
        <v>9500000</v>
      </c>
      <c r="H10" s="14">
        <v>20</v>
      </c>
      <c r="I10" s="19">
        <v>6</v>
      </c>
    </row>
    <row r="11" spans="2:9" ht="30" customHeight="1" x14ac:dyDescent="0.4">
      <c r="B11" s="17" t="s">
        <v>153</v>
      </c>
      <c r="C11" s="18" t="s">
        <v>5</v>
      </c>
      <c r="D11" s="16" t="s">
        <v>127</v>
      </c>
      <c r="E11" s="7"/>
      <c r="F11" s="9">
        <v>4750000</v>
      </c>
      <c r="G11" s="9">
        <f>Expenses[[#This Row],[Giá thuê (*)]]*2</f>
        <v>9500000</v>
      </c>
      <c r="H11" s="14">
        <v>20</v>
      </c>
      <c r="I11" s="19">
        <v>6</v>
      </c>
    </row>
    <row r="12" spans="2:9" ht="30" customHeight="1" x14ac:dyDescent="0.4">
      <c r="B12" s="17" t="s">
        <v>153</v>
      </c>
      <c r="C12" s="18" t="s">
        <v>5</v>
      </c>
      <c r="D12" s="16" t="s">
        <v>128</v>
      </c>
      <c r="E12" s="7"/>
      <c r="F12" s="9">
        <v>4850000</v>
      </c>
      <c r="G12" s="9">
        <f>Expenses[[#This Row],[Giá thuê (*)]]*2</f>
        <v>9700000</v>
      </c>
      <c r="H12" s="14">
        <v>16</v>
      </c>
      <c r="I12" s="19">
        <v>6</v>
      </c>
    </row>
    <row r="13" spans="2:9" ht="30" customHeight="1" x14ac:dyDescent="0.4">
      <c r="B13" s="17" t="s">
        <v>153</v>
      </c>
      <c r="C13" s="18" t="s">
        <v>6</v>
      </c>
      <c r="D13" s="16" t="s">
        <v>129</v>
      </c>
      <c r="E13" s="7"/>
      <c r="F13" s="9">
        <v>5250000</v>
      </c>
      <c r="G13" s="9">
        <f>Expenses[[#This Row],[Giá thuê (*)]]*2</f>
        <v>10500000</v>
      </c>
      <c r="H13" s="14">
        <v>22</v>
      </c>
      <c r="I13" s="19">
        <v>6</v>
      </c>
    </row>
    <row r="14" spans="2:9" ht="30" customHeight="1" x14ac:dyDescent="0.4">
      <c r="B14" s="17" t="s">
        <v>153</v>
      </c>
      <c r="C14" s="18" t="s">
        <v>6</v>
      </c>
      <c r="D14" s="16" t="s">
        <v>130</v>
      </c>
      <c r="E14" s="7"/>
      <c r="F14" s="9">
        <v>4750000</v>
      </c>
      <c r="G14" s="9">
        <f>Expenses[[#This Row],[Giá thuê (*)]]*2</f>
        <v>9500000</v>
      </c>
      <c r="H14" s="14">
        <v>20</v>
      </c>
      <c r="I14" s="19">
        <v>6</v>
      </c>
    </row>
    <row r="15" spans="2:9" ht="30" customHeight="1" x14ac:dyDescent="0.4">
      <c r="B15" s="17" t="s">
        <v>153</v>
      </c>
      <c r="C15" s="18" t="s">
        <v>6</v>
      </c>
      <c r="D15" s="16" t="s">
        <v>131</v>
      </c>
      <c r="E15" s="7"/>
      <c r="F15" s="9">
        <v>4750000</v>
      </c>
      <c r="G15" s="9">
        <f>Expenses[[#This Row],[Giá thuê (*)]]*2</f>
        <v>9500000</v>
      </c>
      <c r="H15" s="14">
        <v>20</v>
      </c>
      <c r="I15" s="19">
        <v>6</v>
      </c>
    </row>
    <row r="16" spans="2:9" ht="30" customHeight="1" x14ac:dyDescent="0.4">
      <c r="B16" s="17" t="s">
        <v>153</v>
      </c>
      <c r="C16" s="18" t="s">
        <v>6</v>
      </c>
      <c r="D16" s="16" t="s">
        <v>132</v>
      </c>
      <c r="E16" s="7"/>
      <c r="F16" s="9">
        <v>5550000</v>
      </c>
      <c r="G16" s="9">
        <f>Expenses[[#This Row],[Giá thuê (*)]]*2</f>
        <v>11100000</v>
      </c>
      <c r="H16" s="14">
        <v>22</v>
      </c>
      <c r="I16" s="19">
        <v>6</v>
      </c>
    </row>
    <row r="17" spans="2:9" ht="30" customHeight="1" x14ac:dyDescent="0.4">
      <c r="B17" s="17" t="s">
        <v>153</v>
      </c>
      <c r="C17" s="18" t="s">
        <v>7</v>
      </c>
      <c r="D17" s="16" t="s">
        <v>133</v>
      </c>
      <c r="E17" s="7"/>
      <c r="F17" s="9">
        <v>5250000</v>
      </c>
      <c r="G17" s="9">
        <f>Expenses[[#This Row],[Giá thuê (*)]]*2</f>
        <v>10500000</v>
      </c>
      <c r="H17" s="14">
        <v>22</v>
      </c>
      <c r="I17" s="19">
        <v>6</v>
      </c>
    </row>
    <row r="18" spans="2:9" ht="30" customHeight="1" x14ac:dyDescent="0.4">
      <c r="B18" s="17" t="s">
        <v>153</v>
      </c>
      <c r="C18" s="18" t="s">
        <v>7</v>
      </c>
      <c r="D18" s="16" t="s">
        <v>134</v>
      </c>
      <c r="E18" s="7"/>
      <c r="F18" s="9">
        <v>4950000</v>
      </c>
      <c r="G18" s="9">
        <f>Expenses[[#This Row],[Giá thuê (*)]]*2</f>
        <v>9900000</v>
      </c>
      <c r="H18" s="14">
        <v>20</v>
      </c>
      <c r="I18" s="19">
        <v>6</v>
      </c>
    </row>
    <row r="19" spans="2:9" ht="30" customHeight="1" x14ac:dyDescent="0.4">
      <c r="B19" s="17" t="s">
        <v>153</v>
      </c>
      <c r="C19" s="18" t="s">
        <v>7</v>
      </c>
      <c r="D19" s="16" t="s">
        <v>135</v>
      </c>
      <c r="E19" s="7"/>
      <c r="F19" s="9">
        <v>4950000</v>
      </c>
      <c r="G19" s="9">
        <f>Expenses[[#This Row],[Giá thuê (*)]]*2</f>
        <v>9900000</v>
      </c>
      <c r="H19" s="14">
        <v>20</v>
      </c>
      <c r="I19" s="19">
        <v>6</v>
      </c>
    </row>
    <row r="20" spans="2:9" ht="30" customHeight="1" x14ac:dyDescent="0.4">
      <c r="B20" s="17" t="s">
        <v>153</v>
      </c>
      <c r="C20" s="18" t="s">
        <v>7</v>
      </c>
      <c r="D20" s="16" t="s">
        <v>136</v>
      </c>
      <c r="E20" s="7"/>
      <c r="F20" s="9">
        <v>5550000</v>
      </c>
      <c r="G20" s="9">
        <f>Expenses[[#This Row],[Giá thuê (*)]]*2</f>
        <v>11100000</v>
      </c>
      <c r="H20" s="14">
        <v>22</v>
      </c>
      <c r="I20" s="19">
        <v>6</v>
      </c>
    </row>
    <row r="21" spans="2:9" ht="30" customHeight="1" x14ac:dyDescent="0.4">
      <c r="B21" s="17" t="s">
        <v>153</v>
      </c>
      <c r="C21" s="18" t="s">
        <v>8</v>
      </c>
      <c r="D21" s="16" t="s">
        <v>137</v>
      </c>
      <c r="E21" s="7"/>
      <c r="F21" s="9">
        <v>5250000</v>
      </c>
      <c r="G21" s="9">
        <f>Expenses[[#This Row],[Giá thuê (*)]]*2</f>
        <v>10500000</v>
      </c>
      <c r="H21" s="14">
        <v>22</v>
      </c>
      <c r="I21" s="19">
        <v>6</v>
      </c>
    </row>
    <row r="22" spans="2:9" ht="30" customHeight="1" x14ac:dyDescent="0.4">
      <c r="B22" s="17" t="s">
        <v>153</v>
      </c>
      <c r="C22" s="18" t="s">
        <v>8</v>
      </c>
      <c r="D22" s="16" t="s">
        <v>138</v>
      </c>
      <c r="E22" s="7"/>
      <c r="F22" s="9">
        <v>4950000</v>
      </c>
      <c r="G22" s="9">
        <f>Expenses[[#This Row],[Giá thuê (*)]]*2</f>
        <v>9900000</v>
      </c>
      <c r="H22" s="14">
        <v>20</v>
      </c>
      <c r="I22" s="19">
        <v>6</v>
      </c>
    </row>
    <row r="23" spans="2:9" ht="30" customHeight="1" x14ac:dyDescent="0.4">
      <c r="B23" s="17" t="s">
        <v>153</v>
      </c>
      <c r="C23" s="18" t="s">
        <v>8</v>
      </c>
      <c r="D23" s="16" t="s">
        <v>139</v>
      </c>
      <c r="E23" s="7"/>
      <c r="F23" s="9">
        <v>4950000</v>
      </c>
      <c r="G23" s="9">
        <f>Expenses[[#This Row],[Giá thuê (*)]]*2</f>
        <v>9900000</v>
      </c>
      <c r="H23" s="14">
        <v>20</v>
      </c>
      <c r="I23" s="19">
        <v>6</v>
      </c>
    </row>
    <row r="24" spans="2:9" ht="30" customHeight="1" x14ac:dyDescent="0.4">
      <c r="B24" s="17" t="s">
        <v>153</v>
      </c>
      <c r="C24" s="18" t="s">
        <v>8</v>
      </c>
      <c r="D24" s="16" t="s">
        <v>140</v>
      </c>
      <c r="E24" s="7"/>
      <c r="F24" s="9">
        <v>5550000</v>
      </c>
      <c r="G24" s="9">
        <f>Expenses[[#This Row],[Giá thuê (*)]]*2</f>
        <v>11100000</v>
      </c>
      <c r="H24" s="14">
        <v>22</v>
      </c>
      <c r="I24" s="19">
        <v>6</v>
      </c>
    </row>
    <row r="25" spans="2:9" ht="30" customHeight="1" x14ac:dyDescent="0.4">
      <c r="B25" s="17" t="s">
        <v>153</v>
      </c>
      <c r="C25" s="18" t="s">
        <v>9</v>
      </c>
      <c r="D25" s="16" t="s">
        <v>141</v>
      </c>
      <c r="E25" s="7"/>
      <c r="F25" s="9">
        <v>5250000</v>
      </c>
      <c r="G25" s="9">
        <f>Expenses[[#This Row],[Giá thuê (*)]]*2</f>
        <v>10500000</v>
      </c>
      <c r="H25" s="14">
        <v>22</v>
      </c>
      <c r="I25" s="19">
        <v>6</v>
      </c>
    </row>
    <row r="26" spans="2:9" ht="30" customHeight="1" x14ac:dyDescent="0.4">
      <c r="B26" s="17" t="s">
        <v>153</v>
      </c>
      <c r="C26" s="18" t="s">
        <v>9</v>
      </c>
      <c r="D26" s="16" t="s">
        <v>142</v>
      </c>
      <c r="E26" s="7"/>
      <c r="F26" s="9">
        <v>4950000</v>
      </c>
      <c r="G26" s="9">
        <f>Expenses[[#This Row],[Giá thuê (*)]]*2</f>
        <v>9900000</v>
      </c>
      <c r="H26" s="14">
        <v>20</v>
      </c>
      <c r="I26" s="19">
        <v>6</v>
      </c>
    </row>
    <row r="27" spans="2:9" ht="30" customHeight="1" x14ac:dyDescent="0.4">
      <c r="B27" s="17" t="s">
        <v>153</v>
      </c>
      <c r="C27" s="18" t="s">
        <v>9</v>
      </c>
      <c r="D27" s="16" t="s">
        <v>143</v>
      </c>
      <c r="E27" s="7"/>
      <c r="F27" s="9">
        <v>4950000</v>
      </c>
      <c r="G27" s="9">
        <f>Expenses[[#This Row],[Giá thuê (*)]]*2</f>
        <v>9900000</v>
      </c>
      <c r="H27" s="14">
        <v>20</v>
      </c>
      <c r="I27" s="19">
        <v>6</v>
      </c>
    </row>
    <row r="28" spans="2:9" ht="30" customHeight="1" x14ac:dyDescent="0.4">
      <c r="B28" s="17" t="s">
        <v>153</v>
      </c>
      <c r="C28" s="18" t="s">
        <v>9</v>
      </c>
      <c r="D28" s="16" t="s">
        <v>144</v>
      </c>
      <c r="E28" s="7"/>
      <c r="F28" s="9">
        <v>5650000</v>
      </c>
      <c r="G28" s="9">
        <f>Expenses[[#This Row],[Giá thuê (*)]]*2</f>
        <v>11300000</v>
      </c>
      <c r="H28" s="14">
        <v>22</v>
      </c>
      <c r="I28" s="19">
        <v>6</v>
      </c>
    </row>
    <row r="29" spans="2:9" ht="30" customHeight="1" x14ac:dyDescent="0.4">
      <c r="B29" s="17" t="s">
        <v>153</v>
      </c>
      <c r="C29" s="18" t="s">
        <v>10</v>
      </c>
      <c r="D29" s="16" t="s">
        <v>145</v>
      </c>
      <c r="E29" s="7"/>
      <c r="F29" s="9">
        <v>5250000</v>
      </c>
      <c r="G29" s="9">
        <f>Expenses[[#This Row],[Giá thuê (*)]]*2</f>
        <v>10500000</v>
      </c>
      <c r="H29" s="14">
        <v>22</v>
      </c>
      <c r="I29" s="19">
        <v>6</v>
      </c>
    </row>
    <row r="30" spans="2:9" ht="30" customHeight="1" x14ac:dyDescent="0.4">
      <c r="B30" s="17" t="s">
        <v>153</v>
      </c>
      <c r="C30" s="18" t="s">
        <v>10</v>
      </c>
      <c r="D30" s="16" t="s">
        <v>146</v>
      </c>
      <c r="E30" s="7"/>
      <c r="F30" s="9">
        <v>4950000</v>
      </c>
      <c r="G30" s="9">
        <f>Expenses[[#This Row],[Giá thuê (*)]]*2</f>
        <v>9900000</v>
      </c>
      <c r="H30" s="14">
        <v>20</v>
      </c>
      <c r="I30" s="19">
        <v>6</v>
      </c>
    </row>
    <row r="31" spans="2:9" ht="30" customHeight="1" x14ac:dyDescent="0.4">
      <c r="B31" s="17" t="s">
        <v>153</v>
      </c>
      <c r="C31" s="18" t="s">
        <v>10</v>
      </c>
      <c r="D31" s="16" t="s">
        <v>147</v>
      </c>
      <c r="E31" s="7"/>
      <c r="F31" s="9">
        <v>4950000</v>
      </c>
      <c r="G31" s="9">
        <f>Expenses[[#This Row],[Giá thuê (*)]]*2</f>
        <v>9900000</v>
      </c>
      <c r="H31" s="14">
        <v>20</v>
      </c>
      <c r="I31" s="19">
        <v>6</v>
      </c>
    </row>
    <row r="32" spans="2:9" ht="30" customHeight="1" x14ac:dyDescent="0.4">
      <c r="B32" s="17" t="s">
        <v>153</v>
      </c>
      <c r="C32" s="18" t="s">
        <v>10</v>
      </c>
      <c r="D32" s="16" t="s">
        <v>148</v>
      </c>
      <c r="E32" s="7"/>
      <c r="F32" s="9">
        <v>5650000</v>
      </c>
      <c r="G32" s="9">
        <f>Expenses[[#This Row],[Giá thuê (*)]]*2</f>
        <v>11300000</v>
      </c>
      <c r="H32" s="14">
        <v>22</v>
      </c>
      <c r="I32" s="19">
        <v>6</v>
      </c>
    </row>
    <row r="33" spans="2:9" ht="30" customHeight="1" x14ac:dyDescent="0.4">
      <c r="B33" s="17" t="s">
        <v>153</v>
      </c>
      <c r="C33" s="18" t="s">
        <v>11</v>
      </c>
      <c r="D33" s="16" t="s">
        <v>149</v>
      </c>
      <c r="E33" s="7"/>
      <c r="F33" s="9">
        <v>5250000</v>
      </c>
      <c r="G33" s="9">
        <f>Expenses[[#This Row],[Giá thuê (*)]]*2</f>
        <v>10500000</v>
      </c>
      <c r="H33" s="14">
        <v>22</v>
      </c>
      <c r="I33" s="19">
        <v>6</v>
      </c>
    </row>
    <row r="34" spans="2:9" ht="30" customHeight="1" x14ac:dyDescent="0.4">
      <c r="B34" s="17" t="s">
        <v>153</v>
      </c>
      <c r="C34" s="18" t="s">
        <v>11</v>
      </c>
      <c r="D34" s="16" t="s">
        <v>150</v>
      </c>
      <c r="E34" s="7"/>
      <c r="F34" s="9">
        <v>4950000</v>
      </c>
      <c r="G34" s="9">
        <f>Expenses[[#This Row],[Giá thuê (*)]]*2</f>
        <v>9900000</v>
      </c>
      <c r="H34" s="14">
        <v>20</v>
      </c>
      <c r="I34" s="19">
        <v>6</v>
      </c>
    </row>
    <row r="35" spans="2:9" ht="30" customHeight="1" x14ac:dyDescent="0.4">
      <c r="B35" s="17" t="s">
        <v>153</v>
      </c>
      <c r="C35" s="18" t="s">
        <v>11</v>
      </c>
      <c r="D35" s="16" t="s">
        <v>151</v>
      </c>
      <c r="E35" s="7"/>
      <c r="F35" s="9">
        <v>4850000</v>
      </c>
      <c r="G35" s="9">
        <f>Expenses[[#This Row],[Giá thuê (*)]]*2</f>
        <v>9700000</v>
      </c>
      <c r="H35" s="14">
        <v>16</v>
      </c>
      <c r="I35" s="19">
        <v>6</v>
      </c>
    </row>
    <row r="36" spans="2:9" ht="30" customHeight="1" x14ac:dyDescent="0.4">
      <c r="B36" s="17" t="s">
        <v>153</v>
      </c>
      <c r="C36" s="18" t="s">
        <v>12</v>
      </c>
      <c r="D36" s="16" t="s">
        <v>152</v>
      </c>
      <c r="E36" s="7"/>
      <c r="F36" s="9">
        <v>7950000</v>
      </c>
      <c r="G36" s="9">
        <f>Expenses[[#This Row],[Giá thuê (*)]]*2</f>
        <v>15900000</v>
      </c>
      <c r="H36" s="14">
        <v>40</v>
      </c>
      <c r="I36" s="19">
        <v>6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2024-05-25T11:15:32Z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