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0" documentId="13_ncr:1_{DA76E29A-486A-43FE-9923-0D87156E2552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1" i="1"/>
  <c r="G32" i="1"/>
  <c r="G33" i="1"/>
  <c r="G34" i="1"/>
  <c r="G35" i="1"/>
  <c r="G29" i="1"/>
  <c r="G30" i="1"/>
  <c r="G27" i="1"/>
  <c r="G2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<sst xmlns="http://schemas.openxmlformats.org/spreadsheetml/2006/main" count="369" uniqueCount="178">
  <si>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</si>
  <si>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</si>
  <si>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</si>
  <si>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</si>
  <si>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</si>
  <si>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</si>
  <si>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</si>
  <si>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</si>
  <si>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</si>
  <si>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</si>
  <si>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</si>
  <si>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</si>
  <si>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</si>
  <si>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</si>
  <si>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</si>
  <si>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</si>
  <si>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</si>
  <si>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</si>
  <si>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</si>
  <si>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</si>
  <si>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</si>
  <si>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</si>
  <si>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</si>
  <si>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</si>
  <si>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</si>
  <si>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</si>
  <si>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</si>
  <si>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</si>
  <si>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</si>
  <si>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</si>
  <si>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</si>
  <si>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</si>
  <si>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</si>
  <si>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</si>
  <si>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</si>
  <si>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</si>
  <si>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</si>
  <si>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</si>
  <si>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</si>
  <si>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</si>
  <si>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</si>
  <si>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</si>
  <si>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</si>
  <si>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</si>
  <si>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</si>
  <si>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</si>
  <si>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</si>
  <si>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</si>
  <si>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</si>
  <si>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</si>
  <si>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</si>
  <si>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</si>
  <si>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</si>
  <si>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</si>
  <si>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</si>
  <si>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</si>
  <si>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</si>
  <si>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</si>
  <si>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</si>
  <si>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</si>
  <si>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</si>
  <si>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</si>
  <si>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</si>
  <si>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</si>
  <si>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</si>
  <si>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</si>
  <si>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</si>
  <si>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</si>
  <si>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</si>
  <si>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</si>
  <si>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</si>
  <si>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</si>
  <si>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</si>
  <si>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</si>
  <si>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</si>
  <si>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</si>
  <si>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</si>
  <si>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</si>
  <si>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</si>
  <si>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</si>
  <si>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</si>
  <si>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</si>
  <si>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</si>
  <si>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</si>
  <si>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</si>
  <si>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</si>
  <si>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</si>
  <si>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</si>
  <si>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</si>
  <si>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</si>
  <si>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</si>
  <si>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</si>
  <si>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</si>
  <si>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</si>
  <si>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</si>
  <si>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</si>
  <si>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</si>
  <si>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</si>
  <si>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</si>
  <si>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</si>
  <si>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</si>
  <si>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</si>
  <si>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</si>
  <si>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</si>
  <si>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</si>
  <si>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</si>
  <si>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</si>
  <si>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</si>
  <si>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</si>
  <si>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</si>
  <si>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</si>
  <si>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</si>
  <si>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</si>
  <si>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</si>
  <si>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</si>
  <si>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</si>
  <si>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</si>
  <si>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</si>
  <si>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</si>
  <si>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</si>
  <si>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</si>
  <si>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</si>
  <si>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12</t>
  </si>
  <si>
    <t>14</t>
  </si>
  <si>
    <t>13</t>
  </si>
  <si>
    <t>CT0149</t>
  </si>
  <si>
    <t>77</t>
  </si>
  <si>
    <t>24</t>
  </si>
  <si>
    <t>18</t>
  </si>
  <si>
    <t>40</t>
  </si>
  <si>
    <t>29-CT0149-02CH</t>
  </si>
  <si>
    <t>29-CT0149-0301</t>
  </si>
  <si>
    <t>29-CT0149-0302</t>
  </si>
  <si>
    <t>29-CT0149-0303</t>
  </si>
  <si>
    <t>29-CT0149-0304</t>
  </si>
  <si>
    <t>29-CT0149-0305</t>
  </si>
  <si>
    <t>29-CT0149-0306</t>
  </si>
  <si>
    <t>29-CT0149-0307</t>
  </si>
  <si>
    <t>29-CT0149-0401</t>
  </si>
  <si>
    <t>29-CT0149-0402</t>
  </si>
  <si>
    <t>29-CT0149-0403</t>
  </si>
  <si>
    <t>29-CT0149-0404</t>
  </si>
  <si>
    <t>29-CT0149-0405</t>
  </si>
  <si>
    <t>29-CT0149-0406</t>
  </si>
  <si>
    <t>29-CT0149-0407</t>
  </si>
  <si>
    <t>29-CT0149-0501</t>
  </si>
  <si>
    <t>29-CT0149-0502</t>
  </si>
  <si>
    <t>29-CT0149-0503</t>
  </si>
  <si>
    <t>29-CT0149-0504</t>
  </si>
  <si>
    <t>29-CT0149-0505</t>
  </si>
  <si>
    <t>29-CT0149-0506</t>
  </si>
  <si>
    <t>29-CT0149-0507</t>
  </si>
  <si>
    <t>29-CT0149-0601</t>
  </si>
  <si>
    <t>29-CT0149-0602</t>
  </si>
  <si>
    <t>29-CT0149-0603</t>
  </si>
  <si>
    <t>29-CT0149-0604</t>
  </si>
  <si>
    <t>29-CT0149-0605</t>
  </si>
  <si>
    <t>29-CT0149-0606</t>
  </si>
  <si>
    <t>29-CT0149-0607</t>
  </si>
  <si>
    <t>29-CT0149-0701</t>
  </si>
  <si>
    <t>29-CT0149-0702</t>
  </si>
  <si>
    <t>29-CT0149-0703</t>
  </si>
  <si>
    <t>29-CT0149-0704</t>
  </si>
  <si>
    <t>29-CT0149-0705</t>
  </si>
  <si>
    <t>29-CT0149-0706</t>
  </si>
  <si>
    <t>29-CT0149-0707</t>
  </si>
  <si>
    <t>29-CT0149-0801</t>
  </si>
  <si>
    <t>29-CT0149-0802</t>
  </si>
  <si>
    <t>29-CT0149-0803</t>
  </si>
  <si>
    <t>29-CT0149-0804</t>
  </si>
  <si>
    <t>29-CT0149-0805</t>
  </si>
  <si>
    <t>29-CT0149-0806</t>
  </si>
  <si>
    <t>29-CT0149-0807</t>
  </si>
  <si>
    <t>29-CT0149-0901</t>
  </si>
  <si>
    <t>29-CT0149-0902</t>
  </si>
  <si>
    <t>29-CT0149-0903</t>
  </si>
  <si>
    <t>29-CT0149-0904</t>
  </si>
  <si>
    <t>29-CT0149-0905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</si>
</sst>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53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53"/>
  <sheetViews>
    <sheetView showGridLines="0" tabSelected="1" topLeftCell="A45" zoomScale="60" zoomScaleNormal="60" workbookViewId="0">
      <selection activeCell="D57" sqref="D57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125</v>
      </c>
      <c r="C6" s="18" t="s">
        <v>4</v>
      </c>
      <c r="D6" s="16" t="s">
        <v>130</v>
      </c>
      <c r="E6" s="7"/>
      <c r="F6" s="9">
        <v>12000000</v>
      </c>
      <c r="G6" s="9">
        <f>Expenses[[#This Row],[Giá thuê (*)]]*2</f>
        <v>24000000</v>
      </c>
      <c r="H6" s="14" t="s">
        <v>126</v>
      </c>
      <c r="I6" s="19">
        <v>10</v>
      </c>
    </row>
    <row r="7" spans="2:9" ht="30" customHeight="1" x14ac:dyDescent="0.4">
      <c r="B7" s="17" t="s">
        <v>125</v>
      </c>
      <c r="C7" s="18" t="s">
        <v>5</v>
      </c>
      <c r="D7" s="16" t="s">
        <v>131</v>
      </c>
      <c r="E7" s="7"/>
      <c r="F7" s="9">
        <v>5650000</v>
      </c>
      <c r="G7" s="9">
        <f>Expenses[[#This Row],[Giá thuê (*)]]*2</f>
        <v>11300000</v>
      </c>
      <c r="H7" s="14" t="s">
        <v>127</v>
      </c>
      <c r="I7" s="19">
        <v>10</v>
      </c>
    </row>
    <row r="8" spans="2:9" ht="30" customHeight="1" x14ac:dyDescent="0.4">
      <c r="B8" s="17" t="s">
        <v>125</v>
      </c>
      <c r="C8" s="18" t="s">
        <v>5</v>
      </c>
      <c r="D8" s="16" t="s">
        <v>132</v>
      </c>
      <c r="E8" s="7"/>
      <c r="F8" s="9">
        <v>4850000</v>
      </c>
      <c r="G8" s="9">
        <f>Expenses[[#This Row],[Giá thuê (*)]]*2</f>
        <v>9700000</v>
      </c>
      <c r="H8" s="14" t="s">
        <v>128</v>
      </c>
      <c r="I8" s="19">
        <v>10</v>
      </c>
    </row>
    <row r="9" spans="2:9" ht="30" customHeight="1" x14ac:dyDescent="0.4">
      <c r="B9" s="17" t="s">
        <v>125</v>
      </c>
      <c r="C9" s="18" t="s">
        <v>5</v>
      </c>
      <c r="D9" s="16" t="s">
        <v>133</v>
      </c>
      <c r="E9" s="7"/>
      <c r="F9" s="9">
        <v>4350000</v>
      </c>
      <c r="G9" s="9">
        <f>Expenses[[#This Row],[Giá thuê (*)]]*2</f>
        <v>8700000</v>
      </c>
      <c r="H9" s="14" t="s">
        <v>124</v>
      </c>
      <c r="I9" s="19">
        <v>10</v>
      </c>
    </row>
    <row r="10" spans="2:9" ht="30" customHeight="1" x14ac:dyDescent="0.4">
      <c r="B10" s="17" t="s">
        <v>125</v>
      </c>
      <c r="C10" s="18" t="s">
        <v>5</v>
      </c>
      <c r="D10" s="16" t="s">
        <v>134</v>
      </c>
      <c r="E10" s="7"/>
      <c r="F10" s="9">
        <v>4250000</v>
      </c>
      <c r="G10" s="9">
        <f>Expenses[[#This Row],[Giá thuê (*)]]*2</f>
        <v>8500000</v>
      </c>
      <c r="H10" s="14" t="s">
        <v>122</v>
      </c>
      <c r="I10" s="19">
        <v>10</v>
      </c>
    </row>
    <row r="11" spans="2:9" ht="30" customHeight="1" x14ac:dyDescent="0.4">
      <c r="B11" s="17" t="s">
        <v>125</v>
      </c>
      <c r="C11" s="18" t="s">
        <v>5</v>
      </c>
      <c r="D11" s="16" t="s">
        <v>135</v>
      </c>
      <c r="E11" s="7"/>
      <c r="F11" s="9">
        <v>4350000</v>
      </c>
      <c r="G11" s="9">
        <f>Expenses[[#This Row],[Giá thuê (*)]]*2</f>
        <v>8700000</v>
      </c>
      <c r="H11" s="14" t="s">
        <v>123</v>
      </c>
      <c r="I11" s="19">
        <v>10</v>
      </c>
    </row>
    <row r="12" spans="2:9" ht="30" customHeight="1" x14ac:dyDescent="0.4">
      <c r="B12" s="17" t="s">
        <v>125</v>
      </c>
      <c r="C12" s="18" t="s">
        <v>5</v>
      </c>
      <c r="D12" s="16" t="s">
        <v>136</v>
      </c>
      <c r="E12" s="7"/>
      <c r="F12" s="9">
        <v>4250000</v>
      </c>
      <c r="G12" s="9">
        <f>Expenses[[#This Row],[Giá thuê (*)]]*2</f>
        <v>8500000</v>
      </c>
      <c r="H12" s="14" t="s">
        <v>124</v>
      </c>
      <c r="I12" s="19">
        <v>10</v>
      </c>
    </row>
    <row r="13" spans="2:9" ht="30" customHeight="1" x14ac:dyDescent="0.4">
      <c r="B13" s="17" t="s">
        <v>125</v>
      </c>
      <c r="C13" s="18" t="s">
        <v>5</v>
      </c>
      <c r="D13" s="16" t="s">
        <v>137</v>
      </c>
      <c r="E13" s="7"/>
      <c r="F13" s="9">
        <v>4150000</v>
      </c>
      <c r="G13" s="9">
        <f>Expenses[[#This Row],[Giá thuê (*)]]*2</f>
        <v>8300000</v>
      </c>
      <c r="H13" s="14" t="s">
        <v>122</v>
      </c>
      <c r="I13" s="19">
        <v>10</v>
      </c>
    </row>
    <row r="14" spans="2:9" ht="30" customHeight="1" x14ac:dyDescent="0.4">
      <c r="B14" s="17" t="s">
        <v>125</v>
      </c>
      <c r="C14" s="18" t="s">
        <v>6</v>
      </c>
      <c r="D14" s="16" t="s">
        <v>138</v>
      </c>
      <c r="E14" s="7"/>
      <c r="F14" s="9">
        <v>5450000</v>
      </c>
      <c r="G14" s="9">
        <f>Expenses[[#This Row],[Giá thuê (*)]]*2</f>
        <v>10900000</v>
      </c>
      <c r="H14" s="14" t="s">
        <v>127</v>
      </c>
      <c r="I14" s="19">
        <v>10</v>
      </c>
    </row>
    <row r="15" spans="2:9" ht="30" customHeight="1" x14ac:dyDescent="0.4">
      <c r="B15" s="17" t="s">
        <v>125</v>
      </c>
      <c r="C15" s="18" t="s">
        <v>6</v>
      </c>
      <c r="D15" s="16" t="s">
        <v>139</v>
      </c>
      <c r="E15" s="7"/>
      <c r="F15" s="9">
        <v>4850000</v>
      </c>
      <c r="G15" s="9">
        <f>Expenses[[#This Row],[Giá thuê (*)]]*2</f>
        <v>9700000</v>
      </c>
      <c r="H15" s="14" t="s">
        <v>128</v>
      </c>
      <c r="I15" s="19">
        <v>10</v>
      </c>
    </row>
    <row r="16" spans="2:9" ht="30" customHeight="1" x14ac:dyDescent="0.4">
      <c r="B16" s="17" t="s">
        <v>125</v>
      </c>
      <c r="C16" s="18" t="s">
        <v>6</v>
      </c>
      <c r="D16" s="16" t="s">
        <v>140</v>
      </c>
      <c r="E16" s="7"/>
      <c r="F16" s="9">
        <v>4350000</v>
      </c>
      <c r="G16" s="9">
        <f>Expenses[[#This Row],[Giá thuê (*)]]*2</f>
        <v>8700000</v>
      </c>
      <c r="H16" s="14" t="s">
        <v>124</v>
      </c>
      <c r="I16" s="19">
        <v>10</v>
      </c>
    </row>
    <row r="17" spans="2:9" ht="30" customHeight="1" x14ac:dyDescent="0.4">
      <c r="B17" s="17" t="s">
        <v>125</v>
      </c>
      <c r="C17" s="18" t="s">
        <v>6</v>
      </c>
      <c r="D17" s="16" t="s">
        <v>141</v>
      </c>
      <c r="E17" s="7"/>
      <c r="F17" s="9">
        <v>4050000</v>
      </c>
      <c r="G17" s="9">
        <f>Expenses[[#This Row],[Giá thuê (*)]]*2</f>
        <v>8100000</v>
      </c>
      <c r="H17" s="14" t="s">
        <v>122</v>
      </c>
      <c r="I17" s="19">
        <v>10</v>
      </c>
    </row>
    <row r="18" spans="2:9" ht="30" customHeight="1" x14ac:dyDescent="0.4">
      <c r="B18" s="17" t="s">
        <v>125</v>
      </c>
      <c r="C18" s="18" t="s">
        <v>6</v>
      </c>
      <c r="D18" s="16" t="s">
        <v>142</v>
      </c>
      <c r="E18" s="7"/>
      <c r="F18" s="9">
        <v>4150000</v>
      </c>
      <c r="G18" s="9">
        <f>Expenses[[#This Row],[Giá thuê (*)]]*2</f>
        <v>8300000</v>
      </c>
      <c r="H18" s="14" t="s">
        <v>123</v>
      </c>
      <c r="I18" s="19">
        <v>10</v>
      </c>
    </row>
    <row r="19" spans="2:9" ht="30" customHeight="1" x14ac:dyDescent="0.4">
      <c r="B19" s="17" t="s">
        <v>125</v>
      </c>
      <c r="C19" s="18" t="s">
        <v>6</v>
      </c>
      <c r="D19" s="16" t="s">
        <v>143</v>
      </c>
      <c r="E19" s="7"/>
      <c r="F19" s="9">
        <v>4250000</v>
      </c>
      <c r="G19" s="9">
        <f>Expenses[[#This Row],[Giá thuê (*)]]*2</f>
        <v>8500000</v>
      </c>
      <c r="H19" s="14" t="s">
        <v>124</v>
      </c>
      <c r="I19" s="19">
        <v>10</v>
      </c>
    </row>
    <row r="20" spans="2:9" ht="30" customHeight="1" x14ac:dyDescent="0.4">
      <c r="B20" s="17" t="s">
        <v>125</v>
      </c>
      <c r="C20" s="18" t="s">
        <v>6</v>
      </c>
      <c r="D20" s="16" t="s">
        <v>144</v>
      </c>
      <c r="E20" s="7"/>
      <c r="F20" s="9">
        <v>4150000</v>
      </c>
      <c r="G20" s="9">
        <f>Expenses[[#This Row],[Giá thuê (*)]]*2</f>
        <v>8300000</v>
      </c>
      <c r="H20" s="14" t="s">
        <v>122</v>
      </c>
      <c r="I20" s="19">
        <v>10</v>
      </c>
    </row>
    <row r="21" spans="2:9" ht="30" customHeight="1" x14ac:dyDescent="0.4">
      <c r="B21" s="17" t="s">
        <v>125</v>
      </c>
      <c r="C21" s="18" t="s">
        <v>7</v>
      </c>
      <c r="D21" s="16" t="s">
        <v>145</v>
      </c>
      <c r="E21" s="7"/>
      <c r="F21" s="9">
        <v>5450000</v>
      </c>
      <c r="G21" s="9">
        <f>Expenses[[#This Row],[Giá thuê (*)]]*2</f>
        <v>10900000</v>
      </c>
      <c r="H21" s="14" t="s">
        <v>127</v>
      </c>
      <c r="I21" s="19">
        <v>10</v>
      </c>
    </row>
    <row r="22" spans="2:9" ht="30" customHeight="1" x14ac:dyDescent="0.4">
      <c r="B22" s="17" t="s">
        <v>125</v>
      </c>
      <c r="C22" s="18" t="s">
        <v>7</v>
      </c>
      <c r="D22" s="16" t="s">
        <v>146</v>
      </c>
      <c r="E22" s="7"/>
      <c r="F22" s="9">
        <v>4850000</v>
      </c>
      <c r="G22" s="9">
        <f>Expenses[[#This Row],[Giá thuê (*)]]*2</f>
        <v>9700000</v>
      </c>
      <c r="H22" s="14" t="s">
        <v>128</v>
      </c>
      <c r="I22" s="19">
        <v>10</v>
      </c>
    </row>
    <row r="23" spans="2:9" ht="30" customHeight="1" x14ac:dyDescent="0.4">
      <c r="B23" s="17" t="s">
        <v>125</v>
      </c>
      <c r="C23" s="18" t="s">
        <v>7</v>
      </c>
      <c r="D23" s="16" t="s">
        <v>147</v>
      </c>
      <c r="E23" s="7"/>
      <c r="F23" s="9">
        <v>4150000</v>
      </c>
      <c r="G23" s="9">
        <f>Expenses[[#This Row],[Giá thuê (*)]]*2</f>
        <v>8300000</v>
      </c>
      <c r="H23" s="14" t="s">
        <v>124</v>
      </c>
      <c r="I23" s="19">
        <v>10</v>
      </c>
    </row>
    <row r="24" spans="2:9" ht="30" customHeight="1" x14ac:dyDescent="0.4">
      <c r="B24" s="17" t="s">
        <v>125</v>
      </c>
      <c r="C24" s="18" t="s">
        <v>7</v>
      </c>
      <c r="D24" s="16" t="s">
        <v>148</v>
      </c>
      <c r="E24" s="7"/>
      <c r="F24" s="9">
        <v>4050000</v>
      </c>
      <c r="G24" s="9">
        <f>Expenses[[#This Row],[Giá thuê (*)]]*2</f>
        <v>8100000</v>
      </c>
      <c r="H24" s="14" t="s">
        <v>122</v>
      </c>
      <c r="I24" s="19">
        <v>10</v>
      </c>
    </row>
    <row r="25" spans="2:9" ht="30" customHeight="1" x14ac:dyDescent="0.4">
      <c r="B25" s="17" t="s">
        <v>125</v>
      </c>
      <c r="C25" s="18" t="s">
        <v>7</v>
      </c>
      <c r="D25" s="16" t="s">
        <v>149</v>
      </c>
      <c r="E25" s="7"/>
      <c r="F25" s="9">
        <v>4150000</v>
      </c>
      <c r="G25" s="9">
        <f>Expenses[[#This Row],[Giá thuê (*)]]*2</f>
        <v>8300000</v>
      </c>
      <c r="H25" s="14" t="s">
        <v>123</v>
      </c>
      <c r="I25" s="19">
        <v>10</v>
      </c>
    </row>
    <row r="26" spans="2:9" ht="30" customHeight="1" x14ac:dyDescent="0.4">
      <c r="B26" s="17" t="s">
        <v>125</v>
      </c>
      <c r="C26" s="18" t="s">
        <v>7</v>
      </c>
      <c r="D26" s="16" t="s">
        <v>150</v>
      </c>
      <c r="E26" s="7"/>
      <c r="F26" s="9">
        <v>4250000</v>
      </c>
      <c r="G26" s="9">
        <f>Expenses[[#This Row],[Giá thuê (*)]]*2</f>
        <v>8500000</v>
      </c>
      <c r="H26" s="14" t="s">
        <v>124</v>
      </c>
      <c r="I26" s="19">
        <v>10</v>
      </c>
    </row>
    <row r="27" spans="2:9" ht="30" customHeight="1" x14ac:dyDescent="0.4">
      <c r="B27" s="17" t="s">
        <v>125</v>
      </c>
      <c r="C27" s="18" t="s">
        <v>7</v>
      </c>
      <c r="D27" s="16" t="s">
        <v>151</v>
      </c>
      <c r="E27" s="7"/>
      <c r="F27" s="9">
        <v>3950000</v>
      </c>
      <c r="G27" s="9">
        <f>Expenses[[#This Row],[Giá thuê (*)]]*2</f>
        <v>7900000</v>
      </c>
      <c r="H27" s="14" t="s">
        <v>122</v>
      </c>
      <c r="I27" s="19">
        <v>10</v>
      </c>
    </row>
    <row r="28" spans="2:9" ht="30" customHeight="1" x14ac:dyDescent="0.4">
      <c r="B28" s="17" t="s">
        <v>125</v>
      </c>
      <c r="C28" s="18" t="s">
        <v>8</v>
      </c>
      <c r="D28" s="16" t="s">
        <v>152</v>
      </c>
      <c r="E28" s="7"/>
      <c r="F28" s="9">
        <v>5450000</v>
      </c>
      <c r="G28" s="9">
        <f>Expenses[[#This Row],[Giá thuê (*)]]*2</f>
        <v>10900000</v>
      </c>
      <c r="H28" s="14" t="s">
        <v>127</v>
      </c>
      <c r="I28" s="19">
        <v>10</v>
      </c>
    </row>
    <row r="29" spans="2:9" ht="30" customHeight="1" x14ac:dyDescent="0.4">
      <c r="B29" s="17" t="s">
        <v>125</v>
      </c>
      <c r="C29" s="18" t="s">
        <v>8</v>
      </c>
      <c r="D29" s="16" t="s">
        <v>153</v>
      </c>
      <c r="E29" s="7"/>
      <c r="F29" s="9">
        <v>4650000</v>
      </c>
      <c r="G29" s="9">
        <f>Expenses[[#This Row],[Giá thuê (*)]]*2</f>
        <v>9300000</v>
      </c>
      <c r="H29" s="14" t="s">
        <v>128</v>
      </c>
      <c r="I29" s="19">
        <v>10</v>
      </c>
    </row>
    <row r="30" spans="2:9" ht="30" customHeight="1" x14ac:dyDescent="0.4">
      <c r="B30" s="17" t="s">
        <v>125</v>
      </c>
      <c r="C30" s="18" t="s">
        <v>8</v>
      </c>
      <c r="D30" s="16" t="s">
        <v>154</v>
      </c>
      <c r="E30" s="7"/>
      <c r="F30" s="9">
        <v>4350000</v>
      </c>
      <c r="G30" s="9">
        <f>Expenses[[#This Row],[Giá thuê (*)]]*2</f>
        <v>8700000</v>
      </c>
      <c r="H30" s="14" t="s">
        <v>124</v>
      </c>
      <c r="I30" s="19">
        <v>10</v>
      </c>
    </row>
    <row r="31" spans="2:9" ht="30" customHeight="1" x14ac:dyDescent="0.4">
      <c r="B31" s="17" t="s">
        <v>125</v>
      </c>
      <c r="C31" s="18" t="s">
        <v>8</v>
      </c>
      <c r="D31" s="16" t="s">
        <v>155</v>
      </c>
      <c r="E31" s="7"/>
      <c r="F31" s="9">
        <v>4250000</v>
      </c>
      <c r="G31" s="9">
        <f>Expenses[[#This Row],[Giá thuê (*)]]*2</f>
        <v>8500000</v>
      </c>
      <c r="H31" s="14" t="s">
        <v>122</v>
      </c>
      <c r="I31" s="19">
        <v>10</v>
      </c>
    </row>
    <row r="32" spans="2:9" ht="30" customHeight="1" x14ac:dyDescent="0.4">
      <c r="B32" s="17" t="s">
        <v>125</v>
      </c>
      <c r="C32" s="18" t="s">
        <v>8</v>
      </c>
      <c r="D32" s="16" t="s">
        <v>156</v>
      </c>
      <c r="E32" s="7"/>
      <c r="F32" s="9">
        <v>4150000</v>
      </c>
      <c r="G32" s="9">
        <f>Expenses[[#This Row],[Giá thuê (*)]]*2</f>
        <v>8300000</v>
      </c>
      <c r="H32" s="14" t="s">
        <v>123</v>
      </c>
      <c r="I32" s="19">
        <v>10</v>
      </c>
    </row>
    <row r="33" spans="2:9" ht="30" customHeight="1" x14ac:dyDescent="0.4">
      <c r="B33" s="17" t="s">
        <v>125</v>
      </c>
      <c r="C33" s="18" t="s">
        <v>8</v>
      </c>
      <c r="D33" s="16" t="s">
        <v>157</v>
      </c>
      <c r="E33" s="7"/>
      <c r="F33" s="9">
        <v>4250000</v>
      </c>
      <c r="G33" s="9">
        <f>Expenses[[#This Row],[Giá thuê (*)]]*2</f>
        <v>8500000</v>
      </c>
      <c r="H33" s="14" t="s">
        <v>124</v>
      </c>
      <c r="I33" s="19">
        <v>10</v>
      </c>
    </row>
    <row r="34" spans="2:9" ht="30" customHeight="1" x14ac:dyDescent="0.4">
      <c r="B34" s="17" t="s">
        <v>125</v>
      </c>
      <c r="C34" s="18" t="s">
        <v>8</v>
      </c>
      <c r="D34" s="16" t="s">
        <v>158</v>
      </c>
      <c r="E34" s="7"/>
      <c r="F34" s="9">
        <v>4150000</v>
      </c>
      <c r="G34" s="9">
        <f>Expenses[[#This Row],[Giá thuê (*)]]*2</f>
        <v>8300000</v>
      </c>
      <c r="H34" s="14" t="s">
        <v>122</v>
      </c>
      <c r="I34" s="19">
        <v>10</v>
      </c>
    </row>
    <row r="35" spans="2:9" ht="30" customHeight="1" x14ac:dyDescent="0.4">
      <c r="B35" s="17" t="s">
        <v>125</v>
      </c>
      <c r="C35" s="18" t="s">
        <v>9</v>
      </c>
      <c r="D35" s="16" t="s">
        <v>159</v>
      </c>
      <c r="E35" s="7"/>
      <c r="F35" s="9">
        <v>5450000</v>
      </c>
      <c r="G35" s="9">
        <f>Expenses[[#This Row],[Giá thuê (*)]]*2</f>
        <v>10900000</v>
      </c>
      <c r="H35" s="14" t="s">
        <v>127</v>
      </c>
      <c r="I35" s="19">
        <v>10</v>
      </c>
    </row>
    <row r="36" spans="2:9" ht="30" customHeight="1" x14ac:dyDescent="0.4">
      <c r="B36" s="17" t="s">
        <v>125</v>
      </c>
      <c r="C36" s="18" t="s">
        <v>9</v>
      </c>
      <c r="D36" s="16" t="s">
        <v>160</v>
      </c>
      <c r="E36" s="7"/>
      <c r="F36" s="9">
        <v>4650000</v>
      </c>
      <c r="G36" s="9">
        <f>Expenses[[#This Row],[Giá thuê (*)]]*2</f>
        <v>9300000</v>
      </c>
      <c r="H36" s="14" t="s">
        <v>128</v>
      </c>
      <c r="I36" s="19">
        <v>10</v>
      </c>
    </row>
    <row r="37" spans="2:9" ht="30" customHeight="1" x14ac:dyDescent="0.4">
      <c r="B37" s="17" t="s">
        <v>125</v>
      </c>
      <c r="C37" s="18" t="s">
        <v>9</v>
      </c>
      <c r="D37" s="16" t="s">
        <v>161</v>
      </c>
      <c r="E37" s="7"/>
      <c r="F37" s="9">
        <v>4350000</v>
      </c>
      <c r="G37" s="9">
        <f>Expenses[[#This Row],[Giá thuê (*)]]*2</f>
        <v>8700000</v>
      </c>
      <c r="H37" s="14" t="s">
        <v>124</v>
      </c>
      <c r="I37" s="19">
        <v>10</v>
      </c>
    </row>
    <row r="38" spans="2:9" ht="30" customHeight="1" x14ac:dyDescent="0.4">
      <c r="B38" s="17" t="s">
        <v>125</v>
      </c>
      <c r="C38" s="18" t="s">
        <v>9</v>
      </c>
      <c r="D38" s="16" t="s">
        <v>162</v>
      </c>
      <c r="E38" s="7"/>
      <c r="F38" s="9">
        <v>4050000</v>
      </c>
      <c r="G38" s="9">
        <f>Expenses[[#This Row],[Giá thuê (*)]]*2</f>
        <v>8100000</v>
      </c>
      <c r="H38" s="14" t="s">
        <v>122</v>
      </c>
      <c r="I38" s="19">
        <v>10</v>
      </c>
    </row>
    <row r="39" spans="2:9" ht="30" customHeight="1" x14ac:dyDescent="0.4">
      <c r="B39" s="17" t="s">
        <v>125</v>
      </c>
      <c r="C39" s="18" t="s">
        <v>9</v>
      </c>
      <c r="D39" s="16" t="s">
        <v>163</v>
      </c>
      <c r="E39" s="7"/>
      <c r="F39" s="9">
        <v>4150000</v>
      </c>
      <c r="G39" s="9">
        <f>Expenses[[#This Row],[Giá thuê (*)]]*2</f>
        <v>8300000</v>
      </c>
      <c r="H39" s="14" t="s">
        <v>123</v>
      </c>
      <c r="I39" s="19">
        <v>10</v>
      </c>
    </row>
    <row r="40" spans="2:9" ht="30" customHeight="1" x14ac:dyDescent="0.4">
      <c r="B40" s="17" t="s">
        <v>125</v>
      </c>
      <c r="C40" s="18" t="s">
        <v>9</v>
      </c>
      <c r="D40" s="16" t="s">
        <v>164</v>
      </c>
      <c r="E40" s="7"/>
      <c r="F40" s="9">
        <v>4050000</v>
      </c>
      <c r="G40" s="9">
        <f>Expenses[[#This Row],[Giá thuê (*)]]*2</f>
        <v>8100000</v>
      </c>
      <c r="H40" s="14" t="s">
        <v>124</v>
      </c>
      <c r="I40" s="19">
        <v>10</v>
      </c>
    </row>
    <row r="41" spans="2:9" ht="30" customHeight="1" x14ac:dyDescent="0.4">
      <c r="B41" s="17" t="s">
        <v>125</v>
      </c>
      <c r="C41" s="18" t="s">
        <v>9</v>
      </c>
      <c r="D41" s="16" t="s">
        <v>165</v>
      </c>
      <c r="E41" s="7"/>
      <c r="F41" s="9">
        <v>4150000</v>
      </c>
      <c r="G41" s="9">
        <f>Expenses[[#This Row],[Giá thuê (*)]]*2</f>
        <v>8300000</v>
      </c>
      <c r="H41" s="14" t="s">
        <v>122</v>
      </c>
      <c r="I41" s="19">
        <v>10</v>
      </c>
    </row>
    <row r="42" spans="2:9" ht="30" customHeight="1" x14ac:dyDescent="0.4">
      <c r="B42" s="17" t="s">
        <v>125</v>
      </c>
      <c r="C42" s="18" t="s">
        <v>10</v>
      </c>
      <c r="D42" s="16" t="s">
        <v>166</v>
      </c>
      <c r="E42" s="7"/>
      <c r="F42" s="9">
        <v>5650000</v>
      </c>
      <c r="G42" s="9">
        <f>Expenses[[#This Row],[Giá thuê (*)]]*2</f>
        <v>11300000</v>
      </c>
      <c r="H42" s="14" t="s">
        <v>127</v>
      </c>
      <c r="I42" s="19">
        <v>10</v>
      </c>
    </row>
    <row r="43" spans="2:9" ht="30" customHeight="1" x14ac:dyDescent="0.4">
      <c r="B43" s="17" t="s">
        <v>125</v>
      </c>
      <c r="C43" s="18" t="s">
        <v>10</v>
      </c>
      <c r="D43" s="16" t="s">
        <v>167</v>
      </c>
      <c r="E43" s="7"/>
      <c r="F43" s="9">
        <v>4850000</v>
      </c>
      <c r="G43" s="9">
        <f>Expenses[[#This Row],[Giá thuê (*)]]*2</f>
        <v>9700000</v>
      </c>
      <c r="H43" s="14" t="s">
        <v>128</v>
      </c>
      <c r="I43" s="19">
        <v>10</v>
      </c>
    </row>
    <row r="44" spans="2:9" ht="30" customHeight="1" x14ac:dyDescent="0.4">
      <c r="B44" s="17" t="s">
        <v>125</v>
      </c>
      <c r="C44" s="18" t="s">
        <v>10</v>
      </c>
      <c r="D44" s="16" t="s">
        <v>168</v>
      </c>
      <c r="E44" s="7"/>
      <c r="F44" s="9">
        <v>4350000</v>
      </c>
      <c r="G44" s="9">
        <f>Expenses[[#This Row],[Giá thuê (*)]]*2</f>
        <v>8700000</v>
      </c>
      <c r="H44" s="14" t="s">
        <v>124</v>
      </c>
      <c r="I44" s="19">
        <v>10</v>
      </c>
    </row>
    <row r="45" spans="2:9" ht="30" customHeight="1" x14ac:dyDescent="0.4">
      <c r="B45" s="17" t="s">
        <v>125</v>
      </c>
      <c r="C45" s="18" t="s">
        <v>10</v>
      </c>
      <c r="D45" s="16" t="s">
        <v>169</v>
      </c>
      <c r="E45" s="7"/>
      <c r="F45" s="9">
        <v>4250000</v>
      </c>
      <c r="G45" s="9">
        <f>Expenses[[#This Row],[Giá thuê (*)]]*2</f>
        <v>8500000</v>
      </c>
      <c r="H45" s="14" t="s">
        <v>122</v>
      </c>
      <c r="I45" s="19">
        <v>10</v>
      </c>
    </row>
    <row r="46" spans="2:9" ht="30" customHeight="1" x14ac:dyDescent="0.4">
      <c r="B46" s="17" t="s">
        <v>125</v>
      </c>
      <c r="C46" s="18" t="s">
        <v>10</v>
      </c>
      <c r="D46" s="16" t="s">
        <v>170</v>
      </c>
      <c r="E46" s="7"/>
      <c r="F46" s="9">
        <v>4350000</v>
      </c>
      <c r="G46" s="9">
        <f>Expenses[[#This Row],[Giá thuê (*)]]*2</f>
        <v>8700000</v>
      </c>
      <c r="H46" s="14" t="s">
        <v>123</v>
      </c>
      <c r="I46" s="19">
        <v>10</v>
      </c>
    </row>
    <row r="47" spans="2:9" ht="30" customHeight="1" x14ac:dyDescent="0.4">
      <c r="B47" s="17" t="s">
        <v>125</v>
      </c>
      <c r="C47" s="18" t="s">
        <v>10</v>
      </c>
      <c r="D47" s="16" t="s">
        <v>171</v>
      </c>
      <c r="E47" s="7"/>
      <c r="F47" s="9">
        <v>4050000</v>
      </c>
      <c r="G47" s="9">
        <f>Expenses[[#This Row],[Giá thuê (*)]]*2</f>
        <v>8100000</v>
      </c>
      <c r="H47" s="14" t="s">
        <v>124</v>
      </c>
      <c r="I47" s="19">
        <v>10</v>
      </c>
    </row>
    <row r="48" spans="2:9" ht="30" customHeight="1" x14ac:dyDescent="0.4">
      <c r="B48" s="17" t="s">
        <v>125</v>
      </c>
      <c r="C48" s="18" t="s">
        <v>10</v>
      </c>
      <c r="D48" s="16" t="s">
        <v>172</v>
      </c>
      <c r="E48" s="7"/>
      <c r="F48" s="9">
        <v>4150000</v>
      </c>
      <c r="G48" s="9">
        <f>Expenses[[#This Row],[Giá thuê (*)]]*2</f>
        <v>8300000</v>
      </c>
      <c r="H48" s="14" t="s">
        <v>122</v>
      </c>
      <c r="I48" s="19">
        <v>10</v>
      </c>
    </row>
    <row r="49" spans="2:9" ht="30" customHeight="1" x14ac:dyDescent="0.4">
      <c r="B49" s="17" t="s">
        <v>125</v>
      </c>
      <c r="C49" s="18" t="s">
        <v>11</v>
      </c>
      <c r="D49" s="16" t="s">
        <v>173</v>
      </c>
      <c r="E49" s="7"/>
      <c r="F49" s="9">
        <v>5450000</v>
      </c>
      <c r="G49" s="9">
        <f>Expenses[[#This Row],[Giá thuê (*)]]*2</f>
        <v>10900000</v>
      </c>
      <c r="H49" s="14" t="s">
        <v>127</v>
      </c>
      <c r="I49" s="19">
        <v>10</v>
      </c>
    </row>
    <row r="50" spans="2:9" ht="30" customHeight="1" x14ac:dyDescent="0.4">
      <c r="B50" s="17" t="s">
        <v>125</v>
      </c>
      <c r="C50" s="18" t="s">
        <v>11</v>
      </c>
      <c r="D50" s="16" t="s">
        <v>174</v>
      </c>
      <c r="E50" s="7"/>
      <c r="F50" s="9">
        <v>4650000</v>
      </c>
      <c r="G50" s="9">
        <f>Expenses[[#This Row],[Giá thuê (*)]]*2</f>
        <v>9300000</v>
      </c>
      <c r="H50" s="14" t="s">
        <v>128</v>
      </c>
      <c r="I50" s="19">
        <v>10</v>
      </c>
    </row>
    <row r="51" spans="2:9" ht="30" customHeight="1" x14ac:dyDescent="0.4">
      <c r="B51" s="17" t="s">
        <v>125</v>
      </c>
      <c r="C51" s="18" t="s">
        <v>11</v>
      </c>
      <c r="D51" s="16" t="s">
        <v>175</v>
      </c>
      <c r="E51" s="7"/>
      <c r="F51" s="9">
        <v>4150000</v>
      </c>
      <c r="G51" s="9">
        <f>Expenses[[#This Row],[Giá thuê (*)]]*2</f>
        <v>8300000</v>
      </c>
      <c r="H51" s="14" t="s">
        <v>124</v>
      </c>
      <c r="I51" s="19">
        <v>10</v>
      </c>
    </row>
    <row r="52" spans="2:9" ht="30" customHeight="1" x14ac:dyDescent="0.4">
      <c r="B52" s="17" t="s">
        <v>125</v>
      </c>
      <c r="C52" s="18" t="s">
        <v>11</v>
      </c>
      <c r="D52" s="16" t="s">
        <v>176</v>
      </c>
      <c r="E52" s="7"/>
      <c r="F52" s="9">
        <v>4050000</v>
      </c>
      <c r="G52" s="9">
        <f>Expenses[[#This Row],[Giá thuê (*)]]*2</f>
        <v>8100000</v>
      </c>
      <c r="H52" s="14" t="s">
        <v>122</v>
      </c>
      <c r="I52" s="19">
        <v>10</v>
      </c>
    </row>
    <row r="53" spans="2:9" ht="30" customHeight="1" x14ac:dyDescent="0.4">
      <c r="B53" s="17" t="s">
        <v>125</v>
      </c>
      <c r="C53" s="18" t="s">
        <v>11</v>
      </c>
      <c r="D53" s="16" t="s">
        <v>177</v>
      </c>
      <c r="E53" s="7"/>
      <c r="F53" s="9">
        <v>7450000</v>
      </c>
      <c r="G53" s="9">
        <f>Expenses[[#This Row],[Giá thuê (*)]]*2</f>
        <v>14900000</v>
      </c>
      <c r="H53" s="14" t="s">
        <v>129</v>
      </c>
      <c r="I53" s="19">
        <v>10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2024-04-20T03:03:48Z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