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ADMIN\Documents\Zalo Received Files\"/>
    </mc:Choice>
  </mc:AlternateContent>
  <xr:revisionPtr revIDLastSave="0" documentId="13_ncr:1_{37BC931A-22F9-4DC2-A2D5-AFE8AC2210CF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Bảng nhập liệu thu phí" sheetId="1" r:id="rId1"/>
    <sheet name="DDF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" i="3" l="1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6" i="3"/>
  <c r="AI59" i="3" s="1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6" i="3"/>
</calcChain>
</file>

<file path=xl/sharedStrings.xml><?xml version="1.0" encoding="utf-8"?>
<sst xmlns="http://schemas.openxmlformats.org/spreadsheetml/2006/main" count="1063" uniqueCount="173">
  <si>
    <t>BẢNG NHẬP LIỆU THU PHÍ</t>
  </si>
  <si>
    <t/>
  </si>
  <si>
    <r>
      <t>Cơ sở</t>
    </r>
    <r>
      <rPr>
        <sz val="12"/>
        <color rgb="FFFF0000"/>
        <rFont val="Calibri"/>
        <family val="2"/>
      </rPr>
      <t xml:space="preserve"> (*)</t>
    </r>
  </si>
  <si>
    <r>
      <t>Lớp</t>
    </r>
    <r>
      <rPr>
        <sz val="12"/>
        <color rgb="FFFF0000"/>
        <rFont val="Calibri"/>
        <family val="2"/>
      </rPr>
      <t xml:space="preserve"> (*)</t>
    </r>
  </si>
  <si>
    <t>Học sinh</t>
  </si>
  <si>
    <t>Mã học sinh</t>
  </si>
  <si>
    <t>Mã định danh</t>
  </si>
  <si>
    <t>Lần TT</t>
  </si>
  <si>
    <t>Tháng</t>
  </si>
  <si>
    <t>Hạn thanh toán</t>
  </si>
  <si>
    <t>Ghi chú</t>
  </si>
  <si>
    <t>Học phí</t>
  </si>
  <si>
    <t>Số buổi học chuẩn trong tháng</t>
  </si>
  <si>
    <t>Các khoản phải thu</t>
  </si>
  <si>
    <t>Các khoản giảm trừ</t>
  </si>
  <si>
    <t>Tiền học phí</t>
  </si>
  <si>
    <t>Tiền ăn (buổi)</t>
  </si>
  <si>
    <t>Tiếng Anh</t>
  </si>
  <si>
    <t>Tiền CSVC tháng (HKII năm học 2024-2025)</t>
  </si>
  <si>
    <t>Điện nước + hỗ trợ điều hòa</t>
  </si>
  <si>
    <t>Phần mềm liên lạc</t>
  </si>
  <si>
    <t>Trông muộn</t>
  </si>
  <si>
    <t>Dã ngoại</t>
  </si>
  <si>
    <t>Học phẩm hàng tháng/ (hoặc  học phẩm học kỳ II)</t>
  </si>
  <si>
    <t>Học liệu</t>
  </si>
  <si>
    <t>Dã ngoại thăm quan Bảo tàng Phòng không - Không quân</t>
  </si>
  <si>
    <t>Đồng phục</t>
  </si>
  <si>
    <t>câu lạc bộ Tiếng Anh</t>
  </si>
  <si>
    <t>TIỀN ĂN 35.000đ/buổi</t>
  </si>
  <si>
    <t>CÂU LẠC BỘ TIẾNG ANH NGOÀI GIỜ T1+2 NĂM 2025</t>
  </si>
  <si>
    <t>Tài liệu học</t>
  </si>
  <si>
    <t>CÂU LẠC BỘ TIẾNG ANH NGOÀI GIỜ THÁNG 3</t>
  </si>
  <si>
    <t>Trừ học phí</t>
  </si>
  <si>
    <t>Trừ tiền ăn (buổi)</t>
  </si>
  <si>
    <t>Tài liệu (sách học)</t>
  </si>
  <si>
    <t>Hoàn lại phí đăng ký giữ chỗ</t>
  </si>
  <si>
    <t>Giảm trừ HP con thứ 2</t>
  </si>
  <si>
    <t>Mầm non Việt Hà</t>
  </si>
  <si>
    <t>Jupiter</t>
  </si>
  <si>
    <t>Nguyễn Trường An</t>
  </si>
  <si>
    <t>HS5965</t>
  </si>
  <si>
    <t>06-2025</t>
  </si>
  <si>
    <t>HS36801</t>
  </si>
  <si>
    <t>Vũ Thảo Bảo Châu</t>
  </si>
  <si>
    <t>HS5861</t>
  </si>
  <si>
    <t>Nguyễn Đức Duy</t>
  </si>
  <si>
    <t>HS5735</t>
  </si>
  <si>
    <t>HS41075</t>
  </si>
  <si>
    <t>Minh Hiếu</t>
  </si>
  <si>
    <t>HS41087</t>
  </si>
  <si>
    <t>NGUYỄN TUẤN HƯNG</t>
  </si>
  <si>
    <t>HS8176</t>
  </si>
  <si>
    <t>Phan Bảo Khang</t>
  </si>
  <si>
    <t>HS7778</t>
  </si>
  <si>
    <t>Nguyễn Minh Khôi</t>
  </si>
  <si>
    <t>HS4421</t>
  </si>
  <si>
    <t>Nguyễn Trần Gia Linh</t>
  </si>
  <si>
    <t>HS4418</t>
  </si>
  <si>
    <t>NGUYỄN HÀ MY</t>
  </si>
  <si>
    <t>HS25418</t>
  </si>
  <si>
    <t>TRẦN KHÔI NGUYÊN</t>
  </si>
  <si>
    <t>HS7775</t>
  </si>
  <si>
    <t>Trần Đoàn An Nhiên</t>
  </si>
  <si>
    <t>HS5729</t>
  </si>
  <si>
    <t>HS7776</t>
  </si>
  <si>
    <t>LÊ DUY QUÂN</t>
  </si>
  <si>
    <t>HS25417</t>
  </si>
  <si>
    <t>HS36932</t>
  </si>
  <si>
    <t>HS4413</t>
  </si>
  <si>
    <t>Trần Lê Nguyên Vũ</t>
  </si>
  <si>
    <t>HS42011</t>
  </si>
  <si>
    <t>TRẦN MINH QUÂN- XOÀI</t>
  </si>
  <si>
    <t>HS7777</t>
  </si>
  <si>
    <t>Mercury</t>
  </si>
  <si>
    <t>Nguyễn Tú Anh</t>
  </si>
  <si>
    <t>HS4378</t>
  </si>
  <si>
    <t>Nguyễn việt Dương</t>
  </si>
  <si>
    <t>Lê Tuấn Hưng</t>
  </si>
  <si>
    <t>HS5870</t>
  </si>
  <si>
    <t>HS4369</t>
  </si>
  <si>
    <t>HS35455</t>
  </si>
  <si>
    <t>HS5738</t>
  </si>
  <si>
    <t>Tống Khang Minh</t>
  </si>
  <si>
    <t>HS4398</t>
  </si>
  <si>
    <t>Bùi Kiều My</t>
  </si>
  <si>
    <t>HS4380</t>
  </si>
  <si>
    <t>Nguyễn Thị Lê Na</t>
  </si>
  <si>
    <t>HS4389</t>
  </si>
  <si>
    <t>Lưu Ngọc Bảo Nam</t>
  </si>
  <si>
    <t>HS4387</t>
  </si>
  <si>
    <t>Đinh Thiên Ngân</t>
  </si>
  <si>
    <t>HS5737</t>
  </si>
  <si>
    <t>HS35227</t>
  </si>
  <si>
    <t>Thân Tất Nguyên</t>
  </si>
  <si>
    <t>HS4384</t>
  </si>
  <si>
    <t>Đỗ Minh Nhật</t>
  </si>
  <si>
    <t>HS4390</t>
  </si>
  <si>
    <t>HS4374</t>
  </si>
  <si>
    <t>Trịnh Phúc Thịnh</t>
  </si>
  <si>
    <t>HS4385</t>
  </si>
  <si>
    <t>Nguyễn Mạnh Trường</t>
  </si>
  <si>
    <t>HS4381</t>
  </si>
  <si>
    <t>Sun</t>
  </si>
  <si>
    <t>Vi Nam Phong (Đậu)</t>
  </si>
  <si>
    <t>HS30018</t>
  </si>
  <si>
    <t>HS42002</t>
  </si>
  <si>
    <t>HS41067</t>
  </si>
  <si>
    <t>NGUYỄN MẠNH ĐỨC (VOI)</t>
  </si>
  <si>
    <t>HS42003</t>
  </si>
  <si>
    <t>HS35229</t>
  </si>
  <si>
    <t>Nguyễn Trần Minh Anh</t>
  </si>
  <si>
    <t>HS41065</t>
  </si>
  <si>
    <t>Mai Ngọc Minh Anh</t>
  </si>
  <si>
    <t>HS41066</t>
  </si>
  <si>
    <t>Trần Hải Đăng</t>
  </si>
  <si>
    <t>HS36974</t>
  </si>
  <si>
    <t>HS36931</t>
  </si>
  <si>
    <t>HS35230</t>
  </si>
  <si>
    <t>Hoàng Ngọc Anh Quân</t>
  </si>
  <si>
    <t>HS41064</t>
  </si>
  <si>
    <t>Venus</t>
  </si>
  <si>
    <t>Nguyễn Tuệ An</t>
  </si>
  <si>
    <t>HS4412</t>
  </si>
  <si>
    <t>HS4400</t>
  </si>
  <si>
    <t>HS36802</t>
  </si>
  <si>
    <t>Nguyễn Đặng Minh Khang</t>
  </si>
  <si>
    <t>HS5736</t>
  </si>
  <si>
    <t>Nguyễn bá Đăng Khôi</t>
  </si>
  <si>
    <t>Lưu Minh Khôi</t>
  </si>
  <si>
    <t>HS8063</t>
  </si>
  <si>
    <t>Trịnh Trí Kiên</t>
  </si>
  <si>
    <t>HS4408</t>
  </si>
  <si>
    <t>Lê Chân Tuấn Kiệt</t>
  </si>
  <si>
    <t>HS7768</t>
  </si>
  <si>
    <t>Nguyễn Ngọc Minh</t>
  </si>
  <si>
    <t>HS4395</t>
  </si>
  <si>
    <t>Đỗ Nhật Minh</t>
  </si>
  <si>
    <t>HS4443</t>
  </si>
  <si>
    <t>Phạm Hải Nam</t>
  </si>
  <si>
    <t>HS4393</t>
  </si>
  <si>
    <t>Vương Tuệ Nhi</t>
  </si>
  <si>
    <t>HS4410</t>
  </si>
  <si>
    <t>Nguyễn An Nhiên</t>
  </si>
  <si>
    <t>HS4386</t>
  </si>
  <si>
    <t>Lưu Tú Oanh</t>
  </si>
  <si>
    <t>HS4415</t>
  </si>
  <si>
    <t>Đào Cao Phát</t>
  </si>
  <si>
    <t>HS4399</t>
  </si>
  <si>
    <t>Phạm Quang Phú</t>
  </si>
  <si>
    <t>HS4404</t>
  </si>
  <si>
    <t>Nguyễn Nam Sơn</t>
  </si>
  <si>
    <t>HS4416</t>
  </si>
  <si>
    <t xml:space="preserve">HS4394	</t>
  </si>
  <si>
    <t xml:space="preserve">HS4391	</t>
  </si>
  <si>
    <t>Lê Khánh Hân</t>
  </si>
  <si>
    <t>Lưu Thảo An</t>
  </si>
  <si>
    <t>Nguyễn Trung Kiên</t>
  </si>
  <si>
    <t>Đào Xuân Quân</t>
  </si>
  <si>
    <t>Trần Xuân Tuấn</t>
  </si>
  <si>
    <t>Đặng Đức An</t>
  </si>
  <si>
    <t>Lê Huy Khánh</t>
  </si>
  <si>
    <t>Hoàng Minh Ngọc</t>
  </si>
  <si>
    <t>Nguyễn Thành Đạt</t>
  </si>
  <si>
    <t>Bùi Hoàng Đăng</t>
  </si>
  <si>
    <t>10-06-2025</t>
  </si>
  <si>
    <t>NGUYỄN BÁ ĐĂNG ANH</t>
  </si>
  <si>
    <t>HS7774</t>
  </si>
  <si>
    <t>Trịnh Dương Kim Thanh</t>
  </si>
  <si>
    <t>HS42023</t>
  </si>
  <si>
    <t>NGUYỄN QUỲNH TRÂM</t>
  </si>
  <si>
    <t>HS45688</t>
  </si>
  <si>
    <t>ĐOÀN NHẬT MINH</t>
  </si>
  <si>
    <t>HS45689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</si>
</sst>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6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FF0000"/>
      <name val="Calibri"/>
      <family val="2"/>
    </font>
    <font>
      <sz val="8"/>
      <name val="Calibri"/>
      <family val="1"/>
    </font>
    <font>
      <sz val="14"/>
      <color rgb="FFFF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Calibri"/>
      <family val="1"/>
    </font>
    <font>
      <sz val="14"/>
      <color rgb="FFEE0000"/>
      <name val="Times New Roman"/>
      <family val="1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sz val="12"/>
      <color rgb="FF000000"/>
      <name val="Calibri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Calibri"/>
      <family val="1"/>
    </font>
    <font>
      <sz val="8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none">
        <bgColor rgb="FF248F55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Border="0" applyAlignment="0" applyProtection="0"/>
    <xf numFmtId="164" fontId="11" fillId="0" borderId="0" applyFont="0" applyFill="0" applyBorder="0" applyAlignment="0" applyProtection="0"/>
  </cellStyleXfs>
  <cellXfs count="32">
    <xf numFmtId="0" fontId="0" fillId="0" borderId="0" xfId="0"/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vertical="center" wrapText="1"/>
    </xf>
    <xf numFmtId="3" fontId="10" fillId="0" borderId="1" xfId="0" applyNumberFormat="1" applyFont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49" fontId="2" fillId="0" borderId="4" xfId="0" applyNumberFormat="1" applyFont="1" applyBorder="1" applyAlignment="1">
      <alignment vertical="center" wrapText="1"/>
    </xf>
    <xf numFmtId="3" fontId="2" fillId="0" borderId="4" xfId="0" applyNumberFormat="1" applyFont="1" applyBorder="1" applyAlignment="1">
      <alignment vertical="center" wrapText="1"/>
    </xf>
    <xf numFmtId="3" fontId="13" fillId="3" borderId="4" xfId="0" applyNumberFormat="1" applyFont="1" applyFill="1" applyBorder="1" applyAlignment="1">
      <alignment vertical="center" wrapText="1"/>
    </xf>
    <xf numFmtId="0" fontId="0" fillId="0" borderId="2" xfId="0" applyBorder="1"/>
    <xf numFmtId="3" fontId="14" fillId="0" borderId="2" xfId="0" applyNumberFormat="1" applyFont="1" applyBorder="1"/>
    <xf numFmtId="165" fontId="6" fillId="0" borderId="1" xfId="1" applyNumberFormat="1" applyFont="1" applyBorder="1" applyAlignment="1">
      <alignment horizontal="center" vertical="center" wrapText="1"/>
    </xf>
    <xf numFmtId="165" fontId="2" fillId="0" borderId="1" xfId="1" applyNumberFormat="1" applyFont="1" applyBorder="1" applyAlignment="1">
      <alignment vertical="center" wrapText="1"/>
    </xf>
    <xf numFmtId="165" fontId="2" fillId="0" borderId="4" xfId="1" applyNumberFormat="1" applyFont="1" applyBorder="1" applyAlignment="1">
      <alignment vertical="center" wrapText="1"/>
    </xf>
    <xf numFmtId="165" fontId="0" fillId="0" borderId="2" xfId="1" applyNumberFormat="1" applyFont="1" applyBorder="1"/>
    <xf numFmtId="165" fontId="0" fillId="0" borderId="0" xfId="1" applyNumberFormat="1" applyFont="1"/>
    <xf numFmtId="3" fontId="15" fillId="0" borderId="1" xfId="0" applyNumberFormat="1" applyFont="1" applyBorder="1" applyAlignment="1">
      <alignment vertical="center" wrapText="1"/>
    </xf>
    <xf numFmtId="3" fontId="0" fillId="0" borderId="0" xfId="0" applyNumberFormat="1"/>
    <xf numFmtId="0" fontId="6" fillId="0" borderId="3" xfId="0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vertical="center" wrapText="1"/>
    </xf>
    <xf numFmtId="3" fontId="2" fillId="0" borderId="5" xfId="0" applyNumberFormat="1" applyFont="1" applyBorder="1" applyAlignment="1">
      <alignment vertical="center" wrapText="1"/>
    </xf>
    <xf numFmtId="0" fontId="0" fillId="0" borderId="6" xfId="0" applyBorder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77"/>
  <sheetViews>
    <sheetView showGridLines="0" topLeftCell="A70" zoomScale="85" zoomScaleNormal="85" workbookViewId="0">
      <pane xSplit="4" topLeftCell="E1" activePane="topRight" state="frozen"/>
      <selection pane="topRight" activeCell="AE76" sqref="AE76"/>
    </sheetView>
  </sheetViews>
  <sheetFormatPr defaultColWidth="10.6640625" defaultRowHeight="15.5" x14ac:dyDescent="0.35"/>
  <cols>
    <col min="1" max="2" width="3.9140625" customWidth="1"/>
    <col min="3" max="3" width="20" customWidth="1"/>
    <col min="4" max="4" width="4.33203125" customWidth="1"/>
    <col min="5" max="8" width="2.08203125" customWidth="1"/>
    <col min="9" max="11" width="20" hidden="1" customWidth="1"/>
    <col min="12" max="12" width="13" style="23" customWidth="1"/>
    <col min="13" max="13" width="3.33203125" customWidth="1"/>
    <col min="14" max="14" width="8.75" customWidth="1"/>
    <col min="15" max="16" width="13" customWidth="1"/>
    <col min="17" max="17" width="3.25" customWidth="1"/>
    <col min="18" max="18" width="7.83203125" customWidth="1"/>
    <col min="19" max="19" width="2.1640625" customWidth="1"/>
    <col min="20" max="20" width="7.25" customWidth="1"/>
    <col min="21" max="21" width="5.83203125" customWidth="1"/>
    <col min="22" max="29" width="5.5" customWidth="1"/>
    <col min="30" max="30" width="7.6640625" customWidth="1"/>
    <col min="31" max="32" width="7" customWidth="1"/>
    <col min="34" max="35" width="8.33203125" customWidth="1"/>
  </cols>
  <sheetData>
    <row r="1" spans="1:35" ht="60" customHeight="1" x14ac:dyDescent="0.3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</row>
    <row r="2" spans="1:35" ht="90" customHeight="1" x14ac:dyDescent="0.3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</row>
    <row r="4" spans="1:35" ht="45" customHeight="1" x14ac:dyDescent="0.35">
      <c r="A4" s="31" t="s">
        <v>2</v>
      </c>
      <c r="B4" s="31" t="s">
        <v>3</v>
      </c>
      <c r="C4" s="31" t="s">
        <v>4</v>
      </c>
      <c r="D4" s="31" t="s">
        <v>5</v>
      </c>
      <c r="E4" s="31" t="s">
        <v>6</v>
      </c>
      <c r="F4" s="31" t="s">
        <v>7</v>
      </c>
      <c r="G4" s="31" t="s">
        <v>8</v>
      </c>
      <c r="H4" s="31" t="s">
        <v>9</v>
      </c>
      <c r="I4" s="31" t="s">
        <v>10</v>
      </c>
      <c r="J4" s="31" t="s">
        <v>11</v>
      </c>
      <c r="K4" s="31" t="s">
        <v>12</v>
      </c>
      <c r="L4" s="31" t="s">
        <v>13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 t="s">
        <v>14</v>
      </c>
      <c r="AF4" s="31"/>
      <c r="AG4" s="31"/>
      <c r="AH4" s="31"/>
      <c r="AI4" s="31"/>
    </row>
    <row r="5" spans="1:35" s="6" customFormat="1" ht="45" customHeight="1" x14ac:dyDescent="0.2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19" t="s">
        <v>15</v>
      </c>
      <c r="M5" s="5" t="s">
        <v>16</v>
      </c>
      <c r="N5" s="5" t="s">
        <v>17</v>
      </c>
      <c r="O5" s="5" t="s">
        <v>18</v>
      </c>
      <c r="P5" s="5" t="s">
        <v>19</v>
      </c>
      <c r="Q5" s="5" t="s">
        <v>20</v>
      </c>
      <c r="R5" s="10" t="s">
        <v>21</v>
      </c>
      <c r="S5" s="5" t="s">
        <v>22</v>
      </c>
      <c r="T5" s="5" t="s">
        <v>23</v>
      </c>
      <c r="U5" s="5" t="s">
        <v>24</v>
      </c>
      <c r="V5" s="5" t="s">
        <v>22</v>
      </c>
      <c r="W5" s="5" t="s">
        <v>25</v>
      </c>
      <c r="X5" s="5" t="s">
        <v>26</v>
      </c>
      <c r="Y5" s="5" t="s">
        <v>17</v>
      </c>
      <c r="Z5" s="5" t="s">
        <v>27</v>
      </c>
      <c r="AA5" s="5" t="s">
        <v>28</v>
      </c>
      <c r="AB5" s="5" t="s">
        <v>29</v>
      </c>
      <c r="AC5" s="5" t="s">
        <v>30</v>
      </c>
      <c r="AD5" s="5" t="s">
        <v>31</v>
      </c>
      <c r="AE5" s="5" t="s">
        <v>32</v>
      </c>
      <c r="AF5" s="5" t="s">
        <v>33</v>
      </c>
      <c r="AG5" s="5" t="s">
        <v>34</v>
      </c>
      <c r="AH5" s="5" t="s">
        <v>35</v>
      </c>
      <c r="AI5" s="5" t="s">
        <v>36</v>
      </c>
    </row>
    <row r="6" spans="1:35" ht="30" customHeight="1" x14ac:dyDescent="0.35">
      <c r="A6" s="1" t="s">
        <v>37</v>
      </c>
      <c r="B6" s="1" t="s">
        <v>38</v>
      </c>
      <c r="C6" s="4" t="s">
        <v>140</v>
      </c>
      <c r="D6" s="1" t="s">
        <v>141</v>
      </c>
      <c r="E6" s="1" t="s">
        <v>1</v>
      </c>
      <c r="F6" s="1" t="s">
        <v>1</v>
      </c>
      <c r="G6" s="1" t="s">
        <v>41</v>
      </c>
      <c r="H6" s="3" t="s">
        <v>164</v>
      </c>
      <c r="I6" s="1" t="s">
        <v>1</v>
      </c>
      <c r="J6" s="2">
        <v>0</v>
      </c>
      <c r="K6" s="2">
        <v>0</v>
      </c>
      <c r="L6" s="20">
        <v>2000000</v>
      </c>
      <c r="M6" s="2">
        <v>27</v>
      </c>
      <c r="N6" s="2">
        <v>0</v>
      </c>
      <c r="O6" s="2">
        <v>0</v>
      </c>
      <c r="P6" s="2">
        <v>150000</v>
      </c>
      <c r="Q6" s="2">
        <v>0</v>
      </c>
      <c r="R6" s="11">
        <v>50000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/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2</v>
      </c>
      <c r="AG6" s="2">
        <v>0</v>
      </c>
      <c r="AH6" s="2">
        <v>0</v>
      </c>
      <c r="AI6" s="2">
        <v>0</v>
      </c>
    </row>
    <row r="7" spans="1:35" ht="30" customHeight="1" x14ac:dyDescent="0.35">
      <c r="A7" s="1" t="s">
        <v>37</v>
      </c>
      <c r="B7" s="1" t="s">
        <v>38</v>
      </c>
      <c r="C7" s="1" t="s">
        <v>132</v>
      </c>
      <c r="D7" s="1" t="s">
        <v>133</v>
      </c>
      <c r="E7" s="1" t="s">
        <v>1</v>
      </c>
      <c r="F7" s="1" t="s">
        <v>1</v>
      </c>
      <c r="G7" s="1" t="s">
        <v>41</v>
      </c>
      <c r="H7" s="3" t="s">
        <v>164</v>
      </c>
      <c r="I7" s="1" t="s">
        <v>1</v>
      </c>
      <c r="J7" s="2">
        <v>0</v>
      </c>
      <c r="K7" s="2">
        <v>0</v>
      </c>
      <c r="L7" s="20"/>
      <c r="M7" s="2"/>
      <c r="N7" s="2"/>
      <c r="O7" s="2"/>
      <c r="P7" s="2"/>
      <c r="Q7" s="2"/>
      <c r="R7" s="11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ht="30" customHeight="1" x14ac:dyDescent="0.35">
      <c r="A8" s="1" t="s">
        <v>37</v>
      </c>
      <c r="B8" s="1" t="s">
        <v>38</v>
      </c>
      <c r="C8" s="7" t="s">
        <v>136</v>
      </c>
      <c r="D8" s="1" t="s">
        <v>137</v>
      </c>
      <c r="E8" s="1" t="s">
        <v>1</v>
      </c>
      <c r="F8" s="1" t="s">
        <v>1</v>
      </c>
      <c r="G8" s="1" t="s">
        <v>41</v>
      </c>
      <c r="H8" s="3" t="s">
        <v>164</v>
      </c>
      <c r="I8" s="1" t="s">
        <v>1</v>
      </c>
      <c r="J8" s="2">
        <v>0</v>
      </c>
      <c r="K8" s="2">
        <v>0</v>
      </c>
      <c r="L8" s="20">
        <v>1800000</v>
      </c>
      <c r="M8" s="2">
        <v>27</v>
      </c>
      <c r="N8" s="2">
        <v>0</v>
      </c>
      <c r="O8" s="2">
        <v>100000</v>
      </c>
      <c r="P8" s="2">
        <v>150000</v>
      </c>
      <c r="Q8" s="2">
        <v>0</v>
      </c>
      <c r="R8" s="11">
        <v>100000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/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/>
      <c r="AG8" s="2">
        <v>0</v>
      </c>
      <c r="AH8" s="2">
        <v>0</v>
      </c>
      <c r="AI8" s="2">
        <v>0</v>
      </c>
    </row>
    <row r="9" spans="1:35" ht="13.4" customHeight="1" x14ac:dyDescent="0.35">
      <c r="A9" s="1" t="s">
        <v>37</v>
      </c>
      <c r="B9" s="1" t="s">
        <v>38</v>
      </c>
      <c r="C9" s="1"/>
      <c r="D9" s="1"/>
      <c r="E9" s="1"/>
      <c r="F9" s="1"/>
      <c r="G9" s="1"/>
      <c r="H9" s="3"/>
      <c r="I9" s="1"/>
      <c r="J9" s="2"/>
      <c r="K9" s="2"/>
      <c r="L9" s="20"/>
      <c r="M9" s="2"/>
      <c r="N9" s="2"/>
      <c r="O9" s="2"/>
      <c r="P9" s="2"/>
      <c r="Q9" s="2">
        <v>0</v>
      </c>
      <c r="R9" s="11"/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/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/>
      <c r="AG9" s="2">
        <v>0</v>
      </c>
      <c r="AH9" s="2">
        <v>0</v>
      </c>
      <c r="AI9" s="2">
        <v>0</v>
      </c>
    </row>
    <row r="10" spans="1:35" ht="13.4" customHeight="1" x14ac:dyDescent="0.35">
      <c r="A10" s="1"/>
      <c r="B10" s="1"/>
      <c r="C10" s="1"/>
      <c r="D10" s="1"/>
      <c r="E10" s="1"/>
      <c r="F10" s="1"/>
      <c r="G10" s="1"/>
      <c r="H10" s="3"/>
      <c r="I10" s="1"/>
      <c r="J10" s="2"/>
      <c r="K10" s="2"/>
      <c r="L10" s="20"/>
      <c r="M10" s="2"/>
      <c r="N10" s="2"/>
      <c r="O10" s="2"/>
      <c r="P10" s="2"/>
      <c r="Q10" s="2"/>
      <c r="R10" s="11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ht="30" customHeight="1" x14ac:dyDescent="0.35">
      <c r="A11" s="1" t="s">
        <v>37</v>
      </c>
      <c r="B11" s="1" t="s">
        <v>38</v>
      </c>
      <c r="C11" s="1" t="s">
        <v>150</v>
      </c>
      <c r="D11" s="1" t="s">
        <v>151</v>
      </c>
      <c r="E11" s="1" t="s">
        <v>1</v>
      </c>
      <c r="F11" s="1" t="s">
        <v>1</v>
      </c>
      <c r="G11" s="1" t="s">
        <v>41</v>
      </c>
      <c r="H11" s="3" t="s">
        <v>164</v>
      </c>
      <c r="I11" s="1" t="s">
        <v>1</v>
      </c>
      <c r="J11" s="2">
        <v>0</v>
      </c>
      <c r="K11" s="2">
        <v>0</v>
      </c>
      <c r="L11" s="20"/>
      <c r="M11" s="2">
        <v>27</v>
      </c>
      <c r="N11" s="2"/>
      <c r="O11" s="2"/>
      <c r="P11" s="2"/>
      <c r="Q11" s="2">
        <v>0</v>
      </c>
      <c r="R11" s="11"/>
      <c r="S11" s="2"/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/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/>
      <c r="AG11" s="2">
        <v>0</v>
      </c>
      <c r="AH11" s="2">
        <v>0</v>
      </c>
      <c r="AI11" s="2">
        <v>0</v>
      </c>
    </row>
    <row r="12" spans="1:35" ht="30" customHeight="1" x14ac:dyDescent="0.35">
      <c r="A12" s="1" t="s">
        <v>37</v>
      </c>
      <c r="B12" s="1" t="s">
        <v>38</v>
      </c>
      <c r="C12" s="7" t="s">
        <v>144</v>
      </c>
      <c r="D12" s="1" t="s">
        <v>145</v>
      </c>
      <c r="E12" s="1" t="s">
        <v>1</v>
      </c>
      <c r="F12" s="1" t="s">
        <v>1</v>
      </c>
      <c r="G12" s="1" t="s">
        <v>41</v>
      </c>
      <c r="H12" s="3" t="s">
        <v>164</v>
      </c>
      <c r="I12" s="1" t="s">
        <v>1</v>
      </c>
      <c r="J12" s="2">
        <v>0</v>
      </c>
      <c r="K12" s="2">
        <v>0</v>
      </c>
      <c r="L12" s="20">
        <v>2100000</v>
      </c>
      <c r="M12" s="2">
        <v>27</v>
      </c>
      <c r="N12" s="2">
        <v>0</v>
      </c>
      <c r="O12" s="2">
        <v>0</v>
      </c>
      <c r="P12" s="2">
        <v>150000</v>
      </c>
      <c r="Q12" s="2">
        <v>0</v>
      </c>
      <c r="R12" s="11"/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/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1</v>
      </c>
      <c r="AG12" s="2">
        <v>0</v>
      </c>
      <c r="AH12" s="2">
        <v>0</v>
      </c>
      <c r="AI12" s="2">
        <v>0</v>
      </c>
    </row>
    <row r="13" spans="1:35" ht="30" customHeight="1" x14ac:dyDescent="0.35">
      <c r="A13" s="1" t="s">
        <v>37</v>
      </c>
      <c r="B13" s="1" t="s">
        <v>38</v>
      </c>
      <c r="C13" s="7" t="s">
        <v>56</v>
      </c>
      <c r="D13" s="1" t="s">
        <v>57</v>
      </c>
      <c r="E13" s="1" t="s">
        <v>1</v>
      </c>
      <c r="F13" s="1" t="s">
        <v>1</v>
      </c>
      <c r="G13" s="1" t="s">
        <v>41</v>
      </c>
      <c r="H13" s="3" t="s">
        <v>164</v>
      </c>
      <c r="I13" s="1" t="s">
        <v>1</v>
      </c>
      <c r="J13" s="2">
        <v>0</v>
      </c>
      <c r="K13" s="2">
        <v>0</v>
      </c>
      <c r="L13" s="20">
        <v>2100000</v>
      </c>
      <c r="M13" s="2">
        <v>27</v>
      </c>
      <c r="N13" s="2">
        <v>0</v>
      </c>
      <c r="O13" s="2">
        <v>0</v>
      </c>
      <c r="P13" s="2">
        <v>150000</v>
      </c>
      <c r="Q13" s="2">
        <v>0</v>
      </c>
      <c r="R13" s="11">
        <v>10000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/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/>
      <c r="AG13" s="2">
        <v>0</v>
      </c>
      <c r="AH13" s="2">
        <v>0</v>
      </c>
      <c r="AI13" s="2">
        <v>0</v>
      </c>
    </row>
    <row r="14" spans="1:35" ht="30" customHeight="1" x14ac:dyDescent="0.35">
      <c r="A14" s="1" t="s">
        <v>37</v>
      </c>
      <c r="B14" s="1" t="s">
        <v>38</v>
      </c>
      <c r="C14" s="7" t="s">
        <v>43</v>
      </c>
      <c r="D14" s="1" t="s">
        <v>44</v>
      </c>
      <c r="E14" s="1" t="s">
        <v>1</v>
      </c>
      <c r="F14" s="1" t="s">
        <v>1</v>
      </c>
      <c r="G14" s="1" t="s">
        <v>41</v>
      </c>
      <c r="H14" s="3" t="s">
        <v>164</v>
      </c>
      <c r="I14" s="1" t="s">
        <v>1</v>
      </c>
      <c r="J14" s="2">
        <v>0</v>
      </c>
      <c r="K14" s="2">
        <v>0</v>
      </c>
      <c r="L14" s="20">
        <v>2100000</v>
      </c>
      <c r="M14" s="2">
        <v>27</v>
      </c>
      <c r="N14" s="2">
        <v>0</v>
      </c>
      <c r="O14" s="2">
        <v>0</v>
      </c>
      <c r="P14" s="2">
        <v>150000</v>
      </c>
      <c r="Q14" s="2">
        <v>0</v>
      </c>
      <c r="R14" s="11"/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/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2</v>
      </c>
      <c r="AG14" s="2">
        <v>0</v>
      </c>
      <c r="AH14" s="2">
        <v>0</v>
      </c>
      <c r="AI14" s="2">
        <v>0</v>
      </c>
    </row>
    <row r="15" spans="1:35" ht="30" customHeight="1" x14ac:dyDescent="0.35">
      <c r="A15" s="1" t="s">
        <v>37</v>
      </c>
      <c r="B15" s="1" t="s">
        <v>73</v>
      </c>
      <c r="C15" s="1"/>
      <c r="D15" s="1" t="s">
        <v>79</v>
      </c>
      <c r="E15" s="1" t="s">
        <v>1</v>
      </c>
      <c r="F15" s="1" t="s">
        <v>1</v>
      </c>
      <c r="G15" s="1" t="s">
        <v>41</v>
      </c>
      <c r="H15" s="3" t="s">
        <v>164</v>
      </c>
      <c r="I15" s="1" t="s">
        <v>1</v>
      </c>
      <c r="J15" s="2">
        <v>0</v>
      </c>
      <c r="K15" s="2">
        <v>0</v>
      </c>
      <c r="L15" s="20"/>
      <c r="M15" s="2">
        <v>27</v>
      </c>
      <c r="N15" s="2"/>
      <c r="O15" s="2"/>
      <c r="P15" s="2"/>
      <c r="Q15" s="2">
        <v>0</v>
      </c>
      <c r="R15" s="11"/>
      <c r="S15" s="2"/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/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/>
      <c r="AG15" s="2">
        <v>0</v>
      </c>
      <c r="AH15" s="2">
        <v>0</v>
      </c>
      <c r="AI15" s="2">
        <v>0</v>
      </c>
    </row>
    <row r="16" spans="1:35" ht="30" customHeight="1" x14ac:dyDescent="0.35">
      <c r="A16" s="1" t="s">
        <v>37</v>
      </c>
      <c r="B16" s="1" t="s">
        <v>73</v>
      </c>
      <c r="C16" s="1"/>
      <c r="D16" s="1" t="s">
        <v>97</v>
      </c>
      <c r="E16" s="1" t="s">
        <v>1</v>
      </c>
      <c r="F16" s="1" t="s">
        <v>1</v>
      </c>
      <c r="G16" s="1" t="s">
        <v>41</v>
      </c>
      <c r="H16" s="3" t="s">
        <v>164</v>
      </c>
      <c r="I16" s="1" t="s">
        <v>1</v>
      </c>
      <c r="J16" s="2">
        <v>0</v>
      </c>
      <c r="K16" s="2">
        <v>0</v>
      </c>
      <c r="L16" s="20"/>
      <c r="M16" s="2">
        <v>27</v>
      </c>
      <c r="N16" s="2"/>
      <c r="O16" s="2"/>
      <c r="P16" s="2"/>
      <c r="Q16" s="2"/>
      <c r="R16" s="11"/>
      <c r="S16" s="2"/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/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/>
      <c r="AG16" s="2">
        <v>0</v>
      </c>
      <c r="AH16" s="2">
        <v>0</v>
      </c>
      <c r="AI16" s="2">
        <v>0</v>
      </c>
    </row>
    <row r="17" spans="1:35" ht="30" customHeight="1" x14ac:dyDescent="0.35">
      <c r="A17" s="1" t="s">
        <v>37</v>
      </c>
      <c r="B17" s="1" t="s">
        <v>73</v>
      </c>
      <c r="C17" s="1"/>
      <c r="D17" s="1" t="s">
        <v>81</v>
      </c>
      <c r="E17" s="1" t="s">
        <v>1</v>
      </c>
      <c r="F17" s="1" t="s">
        <v>1</v>
      </c>
      <c r="G17" s="1" t="s">
        <v>41</v>
      </c>
      <c r="H17" s="3" t="s">
        <v>164</v>
      </c>
      <c r="I17" s="1" t="s">
        <v>1</v>
      </c>
      <c r="J17" s="2">
        <v>0</v>
      </c>
      <c r="K17" s="2">
        <v>0</v>
      </c>
      <c r="L17" s="20"/>
      <c r="M17" s="2">
        <v>27</v>
      </c>
      <c r="N17" s="2"/>
      <c r="O17" s="2"/>
      <c r="P17" s="2"/>
      <c r="Q17" s="2">
        <v>0</v>
      </c>
      <c r="R17" s="11"/>
      <c r="S17" s="2"/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/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/>
      <c r="AG17" s="2">
        <v>0</v>
      </c>
      <c r="AH17" s="2">
        <v>0</v>
      </c>
      <c r="AI17" s="2">
        <v>0</v>
      </c>
    </row>
    <row r="18" spans="1:35" ht="30" customHeight="1" x14ac:dyDescent="0.35">
      <c r="A18" s="1" t="s">
        <v>37</v>
      </c>
      <c r="B18" s="1" t="s">
        <v>73</v>
      </c>
      <c r="C18" s="1" t="s">
        <v>95</v>
      </c>
      <c r="D18" s="1" t="s">
        <v>96</v>
      </c>
      <c r="E18" s="1" t="s">
        <v>1</v>
      </c>
      <c r="F18" s="1" t="s">
        <v>1</v>
      </c>
      <c r="G18" s="1" t="s">
        <v>41</v>
      </c>
      <c r="H18" s="3" t="s">
        <v>164</v>
      </c>
      <c r="I18" s="1" t="s">
        <v>1</v>
      </c>
      <c r="J18" s="2">
        <v>0</v>
      </c>
      <c r="K18" s="2">
        <v>0</v>
      </c>
      <c r="L18" s="20"/>
      <c r="M18" s="2">
        <v>27</v>
      </c>
      <c r="N18" s="2"/>
      <c r="O18" s="2"/>
      <c r="P18" s="2"/>
      <c r="Q18" s="2">
        <v>0</v>
      </c>
      <c r="R18" s="11"/>
      <c r="S18" s="2"/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/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/>
      <c r="AG18" s="2">
        <v>0</v>
      </c>
      <c r="AH18" s="2">
        <v>0</v>
      </c>
      <c r="AI18" s="2">
        <v>0</v>
      </c>
    </row>
    <row r="19" spans="1:35" ht="30" customHeight="1" x14ac:dyDescent="0.35">
      <c r="A19" s="1" t="s">
        <v>37</v>
      </c>
      <c r="B19" s="1" t="s">
        <v>73</v>
      </c>
      <c r="C19" s="1" t="s">
        <v>90</v>
      </c>
      <c r="D19" s="1" t="s">
        <v>91</v>
      </c>
      <c r="E19" s="1" t="s">
        <v>1</v>
      </c>
      <c r="F19" s="1" t="s">
        <v>1</v>
      </c>
      <c r="G19" s="1" t="s">
        <v>41</v>
      </c>
      <c r="H19" s="3" t="s">
        <v>164</v>
      </c>
      <c r="I19" s="1" t="s">
        <v>1</v>
      </c>
      <c r="J19" s="2">
        <v>0</v>
      </c>
      <c r="K19" s="2">
        <v>0</v>
      </c>
      <c r="L19" s="20">
        <v>0</v>
      </c>
      <c r="M19" s="2">
        <v>27</v>
      </c>
      <c r="N19" s="2"/>
      <c r="O19" s="2">
        <v>0</v>
      </c>
      <c r="P19" s="2">
        <v>0</v>
      </c>
      <c r="Q19" s="2">
        <v>0</v>
      </c>
      <c r="R19" s="11"/>
      <c r="S19" s="2"/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/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/>
      <c r="AG19" s="2">
        <v>0</v>
      </c>
      <c r="AH19" s="2">
        <v>0</v>
      </c>
      <c r="AI19" s="2">
        <v>0</v>
      </c>
    </row>
    <row r="20" spans="1:35" ht="30" customHeight="1" x14ac:dyDescent="0.35">
      <c r="A20" s="1" t="s">
        <v>37</v>
      </c>
      <c r="B20" s="1" t="s">
        <v>73</v>
      </c>
      <c r="C20" s="1" t="s">
        <v>88</v>
      </c>
      <c r="D20" s="1" t="s">
        <v>89</v>
      </c>
      <c r="E20" s="1" t="s">
        <v>1</v>
      </c>
      <c r="F20" s="1" t="s">
        <v>1</v>
      </c>
      <c r="G20" s="1" t="s">
        <v>41</v>
      </c>
      <c r="H20" s="3" t="s">
        <v>164</v>
      </c>
      <c r="I20" s="1" t="s">
        <v>1</v>
      </c>
      <c r="J20" s="2">
        <v>0</v>
      </c>
      <c r="K20" s="2">
        <v>0</v>
      </c>
      <c r="L20" s="20">
        <v>0</v>
      </c>
      <c r="M20" s="2"/>
      <c r="N20" s="2"/>
      <c r="O20" s="2"/>
      <c r="P20" s="2"/>
      <c r="Q20" s="2">
        <v>0</v>
      </c>
      <c r="R20" s="11"/>
      <c r="S20" s="2"/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/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/>
      <c r="AG20" s="2">
        <v>0</v>
      </c>
      <c r="AH20" s="2">
        <v>0</v>
      </c>
      <c r="AI20" s="2">
        <v>0</v>
      </c>
    </row>
    <row r="21" spans="1:35" ht="30" customHeight="1" x14ac:dyDescent="0.35">
      <c r="A21" s="1" t="s">
        <v>37</v>
      </c>
      <c r="B21" s="1" t="s">
        <v>73</v>
      </c>
      <c r="C21" s="7" t="s">
        <v>86</v>
      </c>
      <c r="D21" s="1" t="s">
        <v>87</v>
      </c>
      <c r="E21" s="1" t="s">
        <v>1</v>
      </c>
      <c r="F21" s="1" t="s">
        <v>1</v>
      </c>
      <c r="G21" s="1" t="s">
        <v>41</v>
      </c>
      <c r="H21" s="3" t="s">
        <v>164</v>
      </c>
      <c r="I21" s="1" t="s">
        <v>1</v>
      </c>
      <c r="J21" s="2">
        <v>0</v>
      </c>
      <c r="K21" s="2">
        <v>0</v>
      </c>
      <c r="L21" s="20">
        <v>1700000</v>
      </c>
      <c r="M21" s="2">
        <v>27</v>
      </c>
      <c r="N21" s="2">
        <v>800000</v>
      </c>
      <c r="O21" s="2">
        <v>100000</v>
      </c>
      <c r="P21" s="2">
        <v>150000</v>
      </c>
      <c r="Q21" s="2">
        <v>0</v>
      </c>
      <c r="R21" s="11"/>
      <c r="S21" s="2"/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/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5</v>
      </c>
      <c r="AG21" s="2">
        <v>0</v>
      </c>
      <c r="AH21" s="2">
        <v>0</v>
      </c>
      <c r="AI21" s="2">
        <v>0</v>
      </c>
    </row>
    <row r="22" spans="1:35" ht="30" customHeight="1" x14ac:dyDescent="0.35">
      <c r="A22" s="1" t="s">
        <v>37</v>
      </c>
      <c r="B22" s="1" t="s">
        <v>73</v>
      </c>
      <c r="C22" s="1" t="s">
        <v>100</v>
      </c>
      <c r="D22" s="1" t="s">
        <v>101</v>
      </c>
      <c r="E22" s="1" t="s">
        <v>1</v>
      </c>
      <c r="F22" s="1" t="s">
        <v>1</v>
      </c>
      <c r="G22" s="1" t="s">
        <v>41</v>
      </c>
      <c r="H22" s="3" t="s">
        <v>164</v>
      </c>
      <c r="I22" s="1" t="s">
        <v>1</v>
      </c>
      <c r="J22" s="2">
        <v>0</v>
      </c>
      <c r="K22" s="2">
        <v>0</v>
      </c>
      <c r="L22" s="20"/>
      <c r="M22" s="2">
        <v>27</v>
      </c>
      <c r="N22" s="2"/>
      <c r="O22" s="2"/>
      <c r="P22" s="2"/>
      <c r="Q22" s="2">
        <v>0</v>
      </c>
      <c r="R22" s="11"/>
      <c r="S22" s="2"/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/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/>
      <c r="AG22" s="2">
        <v>0</v>
      </c>
      <c r="AH22" s="2">
        <v>0</v>
      </c>
      <c r="AI22" s="2">
        <v>0</v>
      </c>
    </row>
    <row r="23" spans="1:35" ht="30" customHeight="1" x14ac:dyDescent="0.35">
      <c r="A23" s="1" t="s">
        <v>37</v>
      </c>
      <c r="B23" s="1" t="s">
        <v>73</v>
      </c>
      <c r="C23" s="1"/>
      <c r="D23" s="1"/>
      <c r="E23" s="1"/>
      <c r="F23" s="1"/>
      <c r="G23" s="1"/>
      <c r="H23" s="3"/>
      <c r="I23" s="1"/>
      <c r="J23" s="2"/>
      <c r="K23" s="2"/>
      <c r="L23" s="20"/>
      <c r="M23" s="2"/>
      <c r="N23" s="2"/>
      <c r="O23" s="2"/>
      <c r="P23" s="2"/>
      <c r="Q23" s="2">
        <v>0</v>
      </c>
      <c r="R23" s="11"/>
      <c r="S23" s="2"/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/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/>
      <c r="AG23" s="2">
        <v>0</v>
      </c>
      <c r="AH23" s="2">
        <v>0</v>
      </c>
      <c r="AI23" s="2">
        <v>0</v>
      </c>
    </row>
    <row r="24" spans="1:35" ht="30" customHeight="1" x14ac:dyDescent="0.35">
      <c r="A24" s="1" t="s">
        <v>37</v>
      </c>
      <c r="B24" s="1" t="s">
        <v>73</v>
      </c>
      <c r="C24" s="7" t="s">
        <v>98</v>
      </c>
      <c r="D24" s="1" t="s">
        <v>99</v>
      </c>
      <c r="E24" s="1" t="s">
        <v>1</v>
      </c>
      <c r="F24" s="1" t="s">
        <v>1</v>
      </c>
      <c r="G24" s="1" t="s">
        <v>41</v>
      </c>
      <c r="H24" s="3" t="s">
        <v>164</v>
      </c>
      <c r="I24" s="1" t="s">
        <v>1</v>
      </c>
      <c r="J24" s="2">
        <v>0</v>
      </c>
      <c r="K24" s="2">
        <v>0</v>
      </c>
      <c r="L24" s="20">
        <v>1700000</v>
      </c>
      <c r="M24" s="2">
        <v>27</v>
      </c>
      <c r="N24" s="2"/>
      <c r="O24" s="2">
        <v>280000</v>
      </c>
      <c r="P24" s="2">
        <v>150000</v>
      </c>
      <c r="Q24" s="2">
        <v>0</v>
      </c>
      <c r="R24" s="11"/>
      <c r="S24" s="2"/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/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9</v>
      </c>
      <c r="AG24" s="2">
        <v>0</v>
      </c>
      <c r="AH24" s="2">
        <v>0</v>
      </c>
      <c r="AI24" s="2">
        <v>0</v>
      </c>
    </row>
    <row r="25" spans="1:35" ht="30" customHeight="1" x14ac:dyDescent="0.35">
      <c r="A25" s="1" t="s">
        <v>37</v>
      </c>
      <c r="B25" s="1" t="s">
        <v>73</v>
      </c>
      <c r="C25" s="7" t="s">
        <v>76</v>
      </c>
      <c r="D25" s="1" t="s">
        <v>152</v>
      </c>
      <c r="E25" s="1" t="s">
        <v>1</v>
      </c>
      <c r="F25" s="1" t="s">
        <v>1</v>
      </c>
      <c r="G25" s="1" t="s">
        <v>41</v>
      </c>
      <c r="H25" s="3" t="s">
        <v>164</v>
      </c>
      <c r="I25" s="1" t="s">
        <v>1</v>
      </c>
      <c r="J25" s="2">
        <v>0</v>
      </c>
      <c r="K25" s="2">
        <v>0</v>
      </c>
      <c r="L25" s="20">
        <v>1800000</v>
      </c>
      <c r="M25" s="2">
        <v>27</v>
      </c>
      <c r="N25" s="2">
        <v>0</v>
      </c>
      <c r="O25" s="2">
        <v>280000</v>
      </c>
      <c r="P25" s="2">
        <v>150000</v>
      </c>
      <c r="Q25" s="2">
        <v>0</v>
      </c>
      <c r="R25" s="11"/>
      <c r="S25" s="2"/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/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1</v>
      </c>
      <c r="AG25" s="2">
        <v>0</v>
      </c>
      <c r="AH25" s="2">
        <v>0</v>
      </c>
      <c r="AI25" s="2">
        <v>0</v>
      </c>
    </row>
    <row r="26" spans="1:35" ht="30" customHeight="1" x14ac:dyDescent="0.35">
      <c r="A26" s="1" t="s">
        <v>37</v>
      </c>
      <c r="B26" s="1" t="s">
        <v>73</v>
      </c>
      <c r="C26" s="7" t="s">
        <v>84</v>
      </c>
      <c r="D26" s="1" t="s">
        <v>85</v>
      </c>
      <c r="E26" s="1" t="s">
        <v>1</v>
      </c>
      <c r="F26" s="1" t="s">
        <v>1</v>
      </c>
      <c r="G26" s="1" t="s">
        <v>41</v>
      </c>
      <c r="H26" s="3" t="s">
        <v>164</v>
      </c>
      <c r="I26" s="1" t="s">
        <v>1</v>
      </c>
      <c r="J26" s="2">
        <v>0</v>
      </c>
      <c r="K26" s="2">
        <v>0</v>
      </c>
      <c r="L26" s="20">
        <v>1700000</v>
      </c>
      <c r="M26" s="2">
        <v>27</v>
      </c>
      <c r="N26" s="2"/>
      <c r="O26" s="2">
        <v>280000</v>
      </c>
      <c r="P26" s="2">
        <v>150000</v>
      </c>
      <c r="Q26" s="2">
        <v>0</v>
      </c>
      <c r="R26" s="11">
        <v>10000</v>
      </c>
      <c r="S26" s="2"/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/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2</v>
      </c>
      <c r="AG26" s="2">
        <v>0</v>
      </c>
      <c r="AH26" s="2">
        <v>0</v>
      </c>
      <c r="AI26" s="2">
        <v>0</v>
      </c>
    </row>
    <row r="27" spans="1:35" ht="30" customHeight="1" x14ac:dyDescent="0.35">
      <c r="A27" s="1" t="s">
        <v>37</v>
      </c>
      <c r="B27" s="1" t="s">
        <v>73</v>
      </c>
      <c r="C27" s="7" t="s">
        <v>74</v>
      </c>
      <c r="D27" s="1" t="s">
        <v>75</v>
      </c>
      <c r="E27" s="1" t="s">
        <v>1</v>
      </c>
      <c r="F27" s="1" t="s">
        <v>1</v>
      </c>
      <c r="G27" s="1" t="s">
        <v>41</v>
      </c>
      <c r="H27" s="3" t="s">
        <v>164</v>
      </c>
      <c r="I27" s="1" t="s">
        <v>1</v>
      </c>
      <c r="J27" s="2">
        <v>0</v>
      </c>
      <c r="K27" s="2">
        <v>0</v>
      </c>
      <c r="L27" s="20">
        <v>1700000</v>
      </c>
      <c r="M27" s="2">
        <v>27</v>
      </c>
      <c r="N27" s="2"/>
      <c r="O27" s="2">
        <v>280000</v>
      </c>
      <c r="P27" s="2">
        <v>150000</v>
      </c>
      <c r="Q27" s="2">
        <v>0</v>
      </c>
      <c r="R27" s="11"/>
      <c r="S27" s="2"/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/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1</v>
      </c>
      <c r="AG27" s="2">
        <v>0</v>
      </c>
      <c r="AH27" s="2">
        <v>0</v>
      </c>
      <c r="AI27" s="2">
        <v>0</v>
      </c>
    </row>
    <row r="28" spans="1:35" ht="30" customHeight="1" x14ac:dyDescent="0.35">
      <c r="A28" s="1" t="s">
        <v>37</v>
      </c>
      <c r="B28" s="1" t="s">
        <v>102</v>
      </c>
      <c r="C28" s="7" t="s">
        <v>45</v>
      </c>
      <c r="D28" s="1" t="s">
        <v>46</v>
      </c>
      <c r="E28" s="1" t="s">
        <v>1</v>
      </c>
      <c r="F28" s="1" t="s">
        <v>1</v>
      </c>
      <c r="G28" s="1" t="s">
        <v>41</v>
      </c>
      <c r="H28" s="3" t="s">
        <v>164</v>
      </c>
      <c r="I28" s="1" t="s">
        <v>1</v>
      </c>
      <c r="J28" s="2">
        <v>0</v>
      </c>
      <c r="K28" s="2">
        <v>0</v>
      </c>
      <c r="L28" s="20">
        <v>2100000</v>
      </c>
      <c r="M28" s="2">
        <v>27</v>
      </c>
      <c r="N28" s="2">
        <v>0</v>
      </c>
      <c r="O28" s="2">
        <v>0</v>
      </c>
      <c r="P28" s="2">
        <v>150000</v>
      </c>
      <c r="Q28" s="2">
        <v>0</v>
      </c>
      <c r="R28" s="11"/>
      <c r="S28" s="2"/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/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1</v>
      </c>
      <c r="AG28" s="2">
        <v>0</v>
      </c>
      <c r="AH28" s="2">
        <v>0</v>
      </c>
      <c r="AI28" s="2">
        <v>0</v>
      </c>
    </row>
    <row r="29" spans="1:35" ht="30" customHeight="1" x14ac:dyDescent="0.35">
      <c r="A29" s="1" t="s">
        <v>37</v>
      </c>
      <c r="B29" s="1" t="s">
        <v>102</v>
      </c>
      <c r="C29" s="7" t="s">
        <v>62</v>
      </c>
      <c r="D29" s="1" t="s">
        <v>63</v>
      </c>
      <c r="E29" s="1" t="s">
        <v>1</v>
      </c>
      <c r="F29" s="1" t="s">
        <v>1</v>
      </c>
      <c r="G29" s="1" t="s">
        <v>41</v>
      </c>
      <c r="H29" s="3" t="s">
        <v>164</v>
      </c>
      <c r="I29" s="1" t="s">
        <v>1</v>
      </c>
      <c r="J29" s="2">
        <v>0</v>
      </c>
      <c r="K29" s="2">
        <v>0</v>
      </c>
      <c r="L29" s="20">
        <v>2200000</v>
      </c>
      <c r="M29" s="2">
        <v>27</v>
      </c>
      <c r="N29" s="2">
        <v>0</v>
      </c>
      <c r="O29" s="2">
        <v>0</v>
      </c>
      <c r="P29" s="2">
        <v>150000</v>
      </c>
      <c r="Q29" s="2">
        <v>0</v>
      </c>
      <c r="R29" s="11"/>
      <c r="S29" s="2"/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/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1</v>
      </c>
      <c r="AG29" s="2">
        <v>0</v>
      </c>
      <c r="AH29" s="2">
        <v>0</v>
      </c>
      <c r="AI29" s="2">
        <v>0</v>
      </c>
    </row>
    <row r="30" spans="1:35" ht="30" customHeight="1" x14ac:dyDescent="0.35">
      <c r="A30" s="1" t="s">
        <v>37</v>
      </c>
      <c r="B30" s="1" t="s">
        <v>102</v>
      </c>
      <c r="C30" s="7" t="s">
        <v>39</v>
      </c>
      <c r="D30" s="1" t="s">
        <v>40</v>
      </c>
      <c r="E30" s="1" t="s">
        <v>1</v>
      </c>
      <c r="F30" s="1" t="s">
        <v>1</v>
      </c>
      <c r="G30" s="1" t="s">
        <v>41</v>
      </c>
      <c r="H30" s="3" t="s">
        <v>164</v>
      </c>
      <c r="I30" s="1" t="s">
        <v>1</v>
      </c>
      <c r="J30" s="2">
        <v>0</v>
      </c>
      <c r="K30" s="2">
        <v>0</v>
      </c>
      <c r="L30" s="20">
        <v>2100000</v>
      </c>
      <c r="M30" s="2">
        <v>27</v>
      </c>
      <c r="N30" s="2">
        <v>0</v>
      </c>
      <c r="O30" s="2">
        <v>0</v>
      </c>
      <c r="P30" s="2">
        <v>150000</v>
      </c>
      <c r="Q30" s="2">
        <v>0</v>
      </c>
      <c r="R30" s="11"/>
      <c r="S30" s="2"/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/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1</v>
      </c>
      <c r="AG30" s="2">
        <v>0</v>
      </c>
      <c r="AH30" s="2">
        <v>0</v>
      </c>
      <c r="AI30" s="2">
        <v>0</v>
      </c>
    </row>
    <row r="31" spans="1:35" ht="30" customHeight="1" x14ac:dyDescent="0.35">
      <c r="A31" s="1" t="s">
        <v>37</v>
      </c>
      <c r="B31" s="1" t="s">
        <v>102</v>
      </c>
      <c r="C31" s="7" t="s">
        <v>71</v>
      </c>
      <c r="D31" s="1" t="s">
        <v>72</v>
      </c>
      <c r="E31" s="1" t="s">
        <v>1</v>
      </c>
      <c r="F31" s="1" t="s">
        <v>1</v>
      </c>
      <c r="G31" s="1" t="s">
        <v>41</v>
      </c>
      <c r="H31" s="3" t="s">
        <v>164</v>
      </c>
      <c r="I31" s="1" t="s">
        <v>1</v>
      </c>
      <c r="J31" s="2">
        <v>0</v>
      </c>
      <c r="K31" s="2">
        <v>0</v>
      </c>
      <c r="L31" s="20">
        <v>2100000</v>
      </c>
      <c r="M31" s="2">
        <v>27</v>
      </c>
      <c r="N31" s="2">
        <v>0</v>
      </c>
      <c r="O31" s="2">
        <v>0</v>
      </c>
      <c r="P31" s="2">
        <v>150000</v>
      </c>
      <c r="Q31" s="2">
        <v>0</v>
      </c>
      <c r="R31" s="11"/>
      <c r="S31" s="2"/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/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8">
        <v>600000</v>
      </c>
      <c r="AF31" s="2">
        <v>13</v>
      </c>
      <c r="AG31" s="2">
        <v>0</v>
      </c>
      <c r="AH31" s="2">
        <v>0</v>
      </c>
      <c r="AI31" s="2">
        <v>0</v>
      </c>
    </row>
    <row r="32" spans="1:35" ht="30" customHeight="1" x14ac:dyDescent="0.35">
      <c r="A32" s="1" t="s">
        <v>37</v>
      </c>
      <c r="B32" s="1" t="s">
        <v>102</v>
      </c>
      <c r="C32" s="1" t="s">
        <v>52</v>
      </c>
      <c r="D32" s="1" t="s">
        <v>53</v>
      </c>
      <c r="E32" s="1" t="s">
        <v>1</v>
      </c>
      <c r="F32" s="1" t="s">
        <v>1</v>
      </c>
      <c r="G32" s="1" t="s">
        <v>41</v>
      </c>
      <c r="H32" s="3" t="s">
        <v>164</v>
      </c>
      <c r="I32" s="1" t="s">
        <v>1</v>
      </c>
      <c r="J32" s="2">
        <v>0</v>
      </c>
      <c r="K32" s="2">
        <v>0</v>
      </c>
      <c r="L32" s="20"/>
      <c r="M32" s="2">
        <v>27</v>
      </c>
      <c r="N32" s="2"/>
      <c r="O32" s="2"/>
      <c r="P32" s="2"/>
      <c r="Q32" s="2">
        <v>0</v>
      </c>
      <c r="R32" s="11"/>
      <c r="S32" s="2"/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/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/>
      <c r="AG32" s="2">
        <v>0</v>
      </c>
      <c r="AH32" s="2">
        <v>0</v>
      </c>
      <c r="AI32" s="2">
        <v>0</v>
      </c>
    </row>
    <row r="33" spans="1:35" ht="30" customHeight="1" x14ac:dyDescent="0.35">
      <c r="A33" s="1" t="s">
        <v>37</v>
      </c>
      <c r="B33" s="1" t="s">
        <v>102</v>
      </c>
      <c r="C33" s="1" t="s">
        <v>60</v>
      </c>
      <c r="D33" s="1" t="s">
        <v>61</v>
      </c>
      <c r="E33" s="1" t="s">
        <v>1</v>
      </c>
      <c r="F33" s="1" t="s">
        <v>1</v>
      </c>
      <c r="G33" s="1" t="s">
        <v>41</v>
      </c>
      <c r="H33" s="3" t="s">
        <v>164</v>
      </c>
      <c r="I33" s="1" t="s">
        <v>1</v>
      </c>
      <c r="J33" s="2">
        <v>0</v>
      </c>
      <c r="K33" s="2">
        <v>0</v>
      </c>
      <c r="L33" s="20"/>
      <c r="M33" s="2">
        <v>27</v>
      </c>
      <c r="N33" s="2"/>
      <c r="O33" s="2"/>
      <c r="P33" s="2"/>
      <c r="Q33" s="2">
        <v>0</v>
      </c>
      <c r="R33" s="11"/>
      <c r="S33" s="2"/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/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/>
      <c r="AG33" s="2">
        <v>0</v>
      </c>
      <c r="AH33" s="2">
        <v>0</v>
      </c>
      <c r="AI33" s="2">
        <v>0</v>
      </c>
    </row>
    <row r="34" spans="1:35" ht="30" customHeight="1" x14ac:dyDescent="0.35">
      <c r="A34" s="1" t="s">
        <v>37</v>
      </c>
      <c r="B34" s="1" t="s">
        <v>102</v>
      </c>
      <c r="C34" s="7" t="s">
        <v>50</v>
      </c>
      <c r="D34" s="1" t="s">
        <v>51</v>
      </c>
      <c r="E34" s="1" t="s">
        <v>1</v>
      </c>
      <c r="F34" s="1" t="s">
        <v>1</v>
      </c>
      <c r="G34" s="1" t="s">
        <v>41</v>
      </c>
      <c r="H34" s="3" t="s">
        <v>164</v>
      </c>
      <c r="I34" s="1" t="s">
        <v>1</v>
      </c>
      <c r="J34" s="2">
        <v>0</v>
      </c>
      <c r="K34" s="2">
        <v>0</v>
      </c>
      <c r="L34" s="20">
        <v>2100000</v>
      </c>
      <c r="M34" s="2">
        <v>27</v>
      </c>
      <c r="N34" s="2">
        <v>0</v>
      </c>
      <c r="O34" s="2">
        <v>0</v>
      </c>
      <c r="P34" s="2">
        <v>150000</v>
      </c>
      <c r="Q34" s="2">
        <v>0</v>
      </c>
      <c r="R34" s="11">
        <v>10000</v>
      </c>
      <c r="S34" s="2"/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/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1</v>
      </c>
      <c r="AG34" s="2">
        <v>0</v>
      </c>
      <c r="AH34" s="2">
        <v>0</v>
      </c>
      <c r="AI34" s="2">
        <v>0</v>
      </c>
    </row>
    <row r="35" spans="1:35" ht="30" customHeight="1" x14ac:dyDescent="0.35">
      <c r="A35" s="1" t="s">
        <v>37</v>
      </c>
      <c r="B35" s="1" t="s">
        <v>102</v>
      </c>
      <c r="C35" s="7" t="s">
        <v>54</v>
      </c>
      <c r="D35" s="1" t="s">
        <v>55</v>
      </c>
      <c r="E35" s="1" t="s">
        <v>1</v>
      </c>
      <c r="F35" s="1" t="s">
        <v>1</v>
      </c>
      <c r="G35" s="1" t="s">
        <v>41</v>
      </c>
      <c r="H35" s="3" t="s">
        <v>164</v>
      </c>
      <c r="I35" s="1" t="s">
        <v>1</v>
      </c>
      <c r="J35" s="2">
        <v>0</v>
      </c>
      <c r="K35" s="2">
        <v>0</v>
      </c>
      <c r="L35" s="20">
        <v>2100000</v>
      </c>
      <c r="M35" s="2">
        <v>27</v>
      </c>
      <c r="N35" s="2">
        <v>0</v>
      </c>
      <c r="O35" s="2">
        <v>0</v>
      </c>
      <c r="P35" s="2">
        <v>150000</v>
      </c>
      <c r="Q35" s="2">
        <v>0</v>
      </c>
      <c r="R35" s="11">
        <v>200000</v>
      </c>
      <c r="S35" s="2"/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/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8</v>
      </c>
      <c r="AG35" s="2">
        <v>0</v>
      </c>
      <c r="AH35" s="2">
        <v>0</v>
      </c>
      <c r="AI35" s="2">
        <v>0</v>
      </c>
    </row>
    <row r="36" spans="1:35" ht="30" customHeight="1" x14ac:dyDescent="0.35">
      <c r="A36" s="1" t="s">
        <v>37</v>
      </c>
      <c r="B36" s="1" t="s">
        <v>102</v>
      </c>
      <c r="C36" s="7" t="s">
        <v>65</v>
      </c>
      <c r="D36" s="1" t="s">
        <v>66</v>
      </c>
      <c r="E36" s="1" t="s">
        <v>1</v>
      </c>
      <c r="F36" s="1" t="s">
        <v>1</v>
      </c>
      <c r="G36" s="1" t="s">
        <v>41</v>
      </c>
      <c r="H36" s="3" t="s">
        <v>164</v>
      </c>
      <c r="I36" s="1" t="s">
        <v>1</v>
      </c>
      <c r="J36" s="2">
        <v>0</v>
      </c>
      <c r="K36" s="2">
        <v>0</v>
      </c>
      <c r="L36" s="20">
        <v>2200000</v>
      </c>
      <c r="M36" s="2">
        <v>27</v>
      </c>
      <c r="N36" s="2">
        <v>0</v>
      </c>
      <c r="O36" s="2">
        <v>0</v>
      </c>
      <c r="P36" s="2">
        <v>150000</v>
      </c>
      <c r="Q36" s="2">
        <v>0</v>
      </c>
      <c r="R36" s="11">
        <v>20000</v>
      </c>
      <c r="S36" s="2"/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/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/>
      <c r="AG36" s="2">
        <v>0</v>
      </c>
      <c r="AH36" s="2">
        <v>0</v>
      </c>
      <c r="AI36" s="2">
        <v>0</v>
      </c>
    </row>
    <row r="37" spans="1:35" ht="30" customHeight="1" x14ac:dyDescent="0.35">
      <c r="A37" s="1" t="s">
        <v>37</v>
      </c>
      <c r="B37" s="1" t="s">
        <v>102</v>
      </c>
      <c r="C37" s="1"/>
      <c r="D37" s="1" t="s">
        <v>68</v>
      </c>
      <c r="E37" s="1" t="s">
        <v>1</v>
      </c>
      <c r="F37" s="1" t="s">
        <v>1</v>
      </c>
      <c r="G37" s="1" t="s">
        <v>41</v>
      </c>
      <c r="H37" s="3" t="s">
        <v>164</v>
      </c>
      <c r="I37" s="1" t="s">
        <v>1</v>
      </c>
      <c r="J37" s="2">
        <v>0</v>
      </c>
      <c r="K37" s="2">
        <v>0</v>
      </c>
      <c r="L37" s="20"/>
      <c r="M37" s="2">
        <v>27</v>
      </c>
      <c r="N37" s="2"/>
      <c r="O37" s="2"/>
      <c r="P37" s="2"/>
      <c r="Q37" s="2">
        <v>0</v>
      </c>
      <c r="R37" s="11"/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/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/>
      <c r="AG37" s="2">
        <v>0</v>
      </c>
      <c r="AH37" s="2">
        <v>0</v>
      </c>
      <c r="AI37" s="2">
        <v>0</v>
      </c>
    </row>
    <row r="38" spans="1:35" ht="30" customHeight="1" x14ac:dyDescent="0.35">
      <c r="A38" s="1" t="s">
        <v>37</v>
      </c>
      <c r="B38" s="1" t="s">
        <v>102</v>
      </c>
      <c r="C38" s="7" t="s">
        <v>58</v>
      </c>
      <c r="D38" s="1" t="s">
        <v>59</v>
      </c>
      <c r="E38" s="1" t="s">
        <v>1</v>
      </c>
      <c r="F38" s="1" t="s">
        <v>1</v>
      </c>
      <c r="G38" s="1" t="s">
        <v>41</v>
      </c>
      <c r="H38" s="3" t="s">
        <v>164</v>
      </c>
      <c r="I38" s="1" t="s">
        <v>1</v>
      </c>
      <c r="J38" s="2">
        <v>0</v>
      </c>
      <c r="K38" s="2">
        <v>0</v>
      </c>
      <c r="L38" s="20">
        <v>2100000</v>
      </c>
      <c r="M38" s="2">
        <v>27</v>
      </c>
      <c r="N38" s="2">
        <v>0</v>
      </c>
      <c r="O38" s="2">
        <v>0</v>
      </c>
      <c r="P38" s="2">
        <v>150000</v>
      </c>
      <c r="Q38" s="2">
        <v>0</v>
      </c>
      <c r="R38" s="11">
        <v>10000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/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</row>
    <row r="39" spans="1:35" ht="30" customHeight="1" x14ac:dyDescent="0.35">
      <c r="A39" s="1" t="s">
        <v>37</v>
      </c>
      <c r="B39" s="1" t="s">
        <v>102</v>
      </c>
      <c r="C39" s="7" t="s">
        <v>103</v>
      </c>
      <c r="D39" s="1" t="s">
        <v>104</v>
      </c>
      <c r="E39" s="1" t="s">
        <v>1</v>
      </c>
      <c r="F39" s="1" t="s">
        <v>1</v>
      </c>
      <c r="G39" s="1" t="s">
        <v>41</v>
      </c>
      <c r="H39" s="3" t="s">
        <v>164</v>
      </c>
      <c r="I39" s="1" t="s">
        <v>1</v>
      </c>
      <c r="J39" s="2">
        <v>0</v>
      </c>
      <c r="K39" s="2">
        <v>0</v>
      </c>
      <c r="L39" s="20">
        <v>2200000</v>
      </c>
      <c r="M39" s="2">
        <v>27</v>
      </c>
      <c r="N39" s="2">
        <v>0</v>
      </c>
      <c r="O39" s="2">
        <v>0</v>
      </c>
      <c r="P39" s="2">
        <v>150000</v>
      </c>
      <c r="Q39" s="2">
        <v>0</v>
      </c>
      <c r="R39" s="11">
        <v>10000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/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8</v>
      </c>
      <c r="AG39" s="2">
        <v>0</v>
      </c>
      <c r="AH39" s="2">
        <v>0</v>
      </c>
      <c r="AI39" s="2">
        <v>0</v>
      </c>
    </row>
    <row r="40" spans="1:35" ht="30" customHeight="1" x14ac:dyDescent="0.35">
      <c r="A40" s="1" t="s">
        <v>37</v>
      </c>
      <c r="B40" s="1" t="s">
        <v>120</v>
      </c>
      <c r="C40" s="7" t="s">
        <v>77</v>
      </c>
      <c r="D40" s="1" t="s">
        <v>78</v>
      </c>
      <c r="E40" s="1" t="s">
        <v>1</v>
      </c>
      <c r="F40" s="1" t="s">
        <v>1</v>
      </c>
      <c r="G40" s="1" t="s">
        <v>41</v>
      </c>
      <c r="H40" s="3" t="s">
        <v>164</v>
      </c>
      <c r="I40" s="1" t="s">
        <v>1</v>
      </c>
      <c r="J40" s="2">
        <v>0</v>
      </c>
      <c r="K40" s="2">
        <v>0</v>
      </c>
      <c r="L40" s="20">
        <v>2000000</v>
      </c>
      <c r="M40" s="2">
        <v>27</v>
      </c>
      <c r="N40" s="2">
        <v>0</v>
      </c>
      <c r="O40" s="2">
        <v>0</v>
      </c>
      <c r="P40" s="2">
        <v>150000</v>
      </c>
      <c r="Q40" s="2">
        <v>0</v>
      </c>
      <c r="R40" s="11">
        <v>20000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/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8">
        <v>500000</v>
      </c>
      <c r="AF40" s="2">
        <v>13</v>
      </c>
      <c r="AG40" s="2">
        <v>0</v>
      </c>
      <c r="AH40" s="2">
        <v>0</v>
      </c>
      <c r="AI40" s="2">
        <v>0</v>
      </c>
    </row>
    <row r="41" spans="1:35" ht="30" customHeight="1" x14ac:dyDescent="0.35">
      <c r="A41" s="1" t="s">
        <v>37</v>
      </c>
      <c r="B41" s="1" t="s">
        <v>120</v>
      </c>
      <c r="C41" s="7" t="s">
        <v>93</v>
      </c>
      <c r="D41" s="1" t="s">
        <v>94</v>
      </c>
      <c r="E41" s="1" t="s">
        <v>1</v>
      </c>
      <c r="F41" s="1" t="s">
        <v>1</v>
      </c>
      <c r="G41" s="1" t="s">
        <v>41</v>
      </c>
      <c r="H41" s="3" t="s">
        <v>164</v>
      </c>
      <c r="I41" s="1" t="s">
        <v>1</v>
      </c>
      <c r="J41" s="2">
        <v>0</v>
      </c>
      <c r="K41" s="2">
        <v>0</v>
      </c>
      <c r="L41" s="20">
        <v>1700000</v>
      </c>
      <c r="M41" s="2">
        <v>27</v>
      </c>
      <c r="N41" s="2"/>
      <c r="O41" s="2">
        <v>280000</v>
      </c>
      <c r="P41" s="2">
        <v>150000</v>
      </c>
      <c r="Q41" s="2">
        <v>0</v>
      </c>
      <c r="R41" s="11"/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/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</row>
    <row r="42" spans="1:35" ht="30" customHeight="1" x14ac:dyDescent="0.35">
      <c r="A42" s="1" t="s">
        <v>37</v>
      </c>
      <c r="B42" s="1" t="s">
        <v>120</v>
      </c>
      <c r="C42" s="7" t="s">
        <v>138</v>
      </c>
      <c r="D42" s="1" t="s">
        <v>139</v>
      </c>
      <c r="E42" s="1" t="s">
        <v>1</v>
      </c>
      <c r="F42" s="1" t="s">
        <v>1</v>
      </c>
      <c r="G42" s="1" t="s">
        <v>41</v>
      </c>
      <c r="H42" s="3" t="s">
        <v>164</v>
      </c>
      <c r="I42" s="1" t="s">
        <v>1</v>
      </c>
      <c r="J42" s="2">
        <v>0</v>
      </c>
      <c r="K42" s="2">
        <v>0</v>
      </c>
      <c r="L42" s="20">
        <v>1700000</v>
      </c>
      <c r="M42" s="2">
        <v>27</v>
      </c>
      <c r="N42" s="2">
        <v>0</v>
      </c>
      <c r="O42" s="2">
        <v>280000</v>
      </c>
      <c r="P42" s="2">
        <v>150000</v>
      </c>
      <c r="Q42" s="2">
        <v>0</v>
      </c>
      <c r="R42" s="11">
        <v>80000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/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7</v>
      </c>
      <c r="AG42" s="2">
        <v>0</v>
      </c>
      <c r="AH42" s="2">
        <v>0</v>
      </c>
      <c r="AI42" s="2">
        <v>0</v>
      </c>
    </row>
    <row r="43" spans="1:35" ht="30" customHeight="1" x14ac:dyDescent="0.35">
      <c r="A43" s="1" t="s">
        <v>37</v>
      </c>
      <c r="B43" s="1" t="s">
        <v>120</v>
      </c>
      <c r="C43" s="7" t="s">
        <v>142</v>
      </c>
      <c r="D43" s="1" t="s">
        <v>143</v>
      </c>
      <c r="E43" s="1" t="s">
        <v>1</v>
      </c>
      <c r="F43" s="1" t="s">
        <v>1</v>
      </c>
      <c r="G43" s="1" t="s">
        <v>41</v>
      </c>
      <c r="H43" s="3" t="s">
        <v>164</v>
      </c>
      <c r="I43" s="1" t="s">
        <v>1</v>
      </c>
      <c r="J43" s="2">
        <v>0</v>
      </c>
      <c r="K43" s="2">
        <v>0</v>
      </c>
      <c r="L43" s="20">
        <v>1800000</v>
      </c>
      <c r="M43" s="2">
        <v>27</v>
      </c>
      <c r="N43" s="2"/>
      <c r="O43" s="2">
        <v>280000</v>
      </c>
      <c r="P43" s="2">
        <v>150000</v>
      </c>
      <c r="Q43" s="2">
        <v>0</v>
      </c>
      <c r="R43" s="11"/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/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8</v>
      </c>
      <c r="AG43" s="2">
        <v>0</v>
      </c>
      <c r="AH43" s="2">
        <v>0</v>
      </c>
      <c r="AI43" s="2">
        <v>0</v>
      </c>
    </row>
    <row r="44" spans="1:35" ht="30" customHeight="1" x14ac:dyDescent="0.35">
      <c r="A44" s="1" t="s">
        <v>37</v>
      </c>
      <c r="B44" s="1" t="s">
        <v>120</v>
      </c>
      <c r="C44" s="7" t="s">
        <v>146</v>
      </c>
      <c r="D44" s="1" t="s">
        <v>147</v>
      </c>
      <c r="E44" s="1" t="s">
        <v>1</v>
      </c>
      <c r="F44" s="1" t="s">
        <v>1</v>
      </c>
      <c r="G44" s="1" t="s">
        <v>41</v>
      </c>
      <c r="H44" s="3" t="s">
        <v>164</v>
      </c>
      <c r="I44" s="1" t="s">
        <v>1</v>
      </c>
      <c r="J44" s="2">
        <v>0</v>
      </c>
      <c r="K44" s="2">
        <v>0</v>
      </c>
      <c r="L44" s="20">
        <v>2000000</v>
      </c>
      <c r="M44" s="2">
        <v>27</v>
      </c>
      <c r="N44" s="2"/>
      <c r="O44" s="2">
        <v>0</v>
      </c>
      <c r="P44" s="2">
        <v>150000</v>
      </c>
      <c r="Q44" s="2">
        <v>0</v>
      </c>
      <c r="R44" s="11"/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/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2</v>
      </c>
      <c r="AG44" s="2">
        <v>0</v>
      </c>
      <c r="AH44" s="2">
        <v>0</v>
      </c>
      <c r="AI44" s="2">
        <v>0</v>
      </c>
    </row>
    <row r="45" spans="1:35" ht="30" customHeight="1" x14ac:dyDescent="0.35">
      <c r="A45" s="1" t="s">
        <v>37</v>
      </c>
      <c r="B45" s="1" t="s">
        <v>120</v>
      </c>
      <c r="C45" s="7" t="s">
        <v>121</v>
      </c>
      <c r="D45" s="1" t="s">
        <v>122</v>
      </c>
      <c r="E45" s="1" t="s">
        <v>1</v>
      </c>
      <c r="F45" s="1" t="s">
        <v>1</v>
      </c>
      <c r="G45" s="1" t="s">
        <v>41</v>
      </c>
      <c r="H45" s="3" t="s">
        <v>164</v>
      </c>
      <c r="I45" s="1" t="s">
        <v>1</v>
      </c>
      <c r="J45" s="2">
        <v>0</v>
      </c>
      <c r="K45" s="2">
        <v>0</v>
      </c>
      <c r="L45" s="20">
        <v>1800000</v>
      </c>
      <c r="M45" s="2">
        <v>27</v>
      </c>
      <c r="N45" s="2">
        <v>0</v>
      </c>
      <c r="O45" s="2">
        <v>0</v>
      </c>
      <c r="P45" s="2">
        <v>150000</v>
      </c>
      <c r="Q45" s="2">
        <v>0</v>
      </c>
      <c r="R45" s="11"/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/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7</v>
      </c>
      <c r="AG45" s="2">
        <v>0</v>
      </c>
      <c r="AH45" s="2">
        <v>0</v>
      </c>
      <c r="AI45" s="2">
        <v>0</v>
      </c>
    </row>
    <row r="46" spans="1:35" ht="30" customHeight="1" x14ac:dyDescent="0.35">
      <c r="A46" s="1" t="s">
        <v>37</v>
      </c>
      <c r="B46" s="1" t="s">
        <v>120</v>
      </c>
      <c r="C46" s="7" t="s">
        <v>130</v>
      </c>
      <c r="D46" s="1" t="s">
        <v>131</v>
      </c>
      <c r="E46" s="1" t="s">
        <v>1</v>
      </c>
      <c r="F46" s="1" t="s">
        <v>1</v>
      </c>
      <c r="G46" s="1" t="s">
        <v>41</v>
      </c>
      <c r="H46" s="3" t="s">
        <v>164</v>
      </c>
      <c r="I46" s="1" t="s">
        <v>1</v>
      </c>
      <c r="J46" s="2">
        <v>0</v>
      </c>
      <c r="K46" s="2">
        <v>0</v>
      </c>
      <c r="L46" s="20">
        <v>2000000</v>
      </c>
      <c r="M46" s="2">
        <v>27</v>
      </c>
      <c r="N46" s="2">
        <v>0</v>
      </c>
      <c r="O46" s="2">
        <v>0</v>
      </c>
      <c r="P46" s="2">
        <v>150000</v>
      </c>
      <c r="Q46" s="2">
        <v>0</v>
      </c>
      <c r="R46" s="11"/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/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10</v>
      </c>
      <c r="AG46" s="2">
        <v>0</v>
      </c>
      <c r="AH46" s="2">
        <v>0</v>
      </c>
      <c r="AI46" s="2">
        <v>0</v>
      </c>
    </row>
    <row r="47" spans="1:35" ht="30" customHeight="1" x14ac:dyDescent="0.35">
      <c r="A47" s="1" t="s">
        <v>37</v>
      </c>
      <c r="B47" s="1" t="s">
        <v>120</v>
      </c>
      <c r="C47" s="7" t="s">
        <v>128</v>
      </c>
      <c r="D47" s="1" t="s">
        <v>129</v>
      </c>
      <c r="E47" s="1" t="s">
        <v>1</v>
      </c>
      <c r="F47" s="1" t="s">
        <v>1</v>
      </c>
      <c r="G47" s="1" t="s">
        <v>41</v>
      </c>
      <c r="H47" s="3" t="s">
        <v>164</v>
      </c>
      <c r="I47" s="1" t="s">
        <v>1</v>
      </c>
      <c r="J47" s="2">
        <v>0</v>
      </c>
      <c r="K47" s="2">
        <v>0</v>
      </c>
      <c r="L47" s="20">
        <v>2000000</v>
      </c>
      <c r="M47" s="2">
        <v>27</v>
      </c>
      <c r="N47" s="2">
        <v>0</v>
      </c>
      <c r="O47" s="2">
        <v>0</v>
      </c>
      <c r="P47" s="2">
        <v>150000</v>
      </c>
      <c r="Q47" s="2">
        <v>0</v>
      </c>
      <c r="R47" s="11">
        <v>150000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/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5</v>
      </c>
      <c r="AG47" s="2">
        <v>0</v>
      </c>
      <c r="AH47" s="2">
        <v>0</v>
      </c>
      <c r="AI47" s="2">
        <v>0</v>
      </c>
    </row>
    <row r="48" spans="1:35" ht="30" customHeight="1" x14ac:dyDescent="0.35">
      <c r="A48" s="1" t="s">
        <v>37</v>
      </c>
      <c r="B48" s="1" t="s">
        <v>120</v>
      </c>
      <c r="C48" s="1" t="s">
        <v>125</v>
      </c>
      <c r="D48" s="1" t="s">
        <v>126</v>
      </c>
      <c r="E48" s="1" t="s">
        <v>1</v>
      </c>
      <c r="F48" s="1" t="s">
        <v>1</v>
      </c>
      <c r="G48" s="1" t="s">
        <v>41</v>
      </c>
      <c r="H48" s="3" t="s">
        <v>164</v>
      </c>
      <c r="I48" s="1" t="s">
        <v>1</v>
      </c>
      <c r="J48" s="2">
        <v>0</v>
      </c>
      <c r="K48" s="2">
        <v>0</v>
      </c>
      <c r="L48" s="20"/>
      <c r="M48" s="2">
        <v>27</v>
      </c>
      <c r="N48" s="2"/>
      <c r="O48" s="2"/>
      <c r="P48" s="2"/>
      <c r="Q48" s="2">
        <v>0</v>
      </c>
      <c r="R48" s="11"/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/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/>
      <c r="AG48" s="2">
        <v>0</v>
      </c>
      <c r="AH48" s="2">
        <v>0</v>
      </c>
      <c r="AI48" s="2">
        <v>0</v>
      </c>
    </row>
    <row r="49" spans="1:35" ht="30" customHeight="1" x14ac:dyDescent="0.35">
      <c r="A49" s="1" t="s">
        <v>37</v>
      </c>
      <c r="B49" s="1" t="s">
        <v>120</v>
      </c>
      <c r="C49" s="7" t="s">
        <v>134</v>
      </c>
      <c r="D49" s="1" t="s">
        <v>135</v>
      </c>
      <c r="E49" s="1" t="s">
        <v>1</v>
      </c>
      <c r="F49" s="1" t="s">
        <v>1</v>
      </c>
      <c r="G49" s="1" t="s">
        <v>41</v>
      </c>
      <c r="H49" s="3" t="s">
        <v>164</v>
      </c>
      <c r="I49" s="1" t="s">
        <v>1</v>
      </c>
      <c r="J49" s="2">
        <v>0</v>
      </c>
      <c r="K49" s="2">
        <v>0</v>
      </c>
      <c r="L49" s="20">
        <v>2000000</v>
      </c>
      <c r="M49" s="2">
        <v>27</v>
      </c>
      <c r="N49" s="2"/>
      <c r="O49" s="2">
        <v>0</v>
      </c>
      <c r="P49" s="2">
        <v>150000</v>
      </c>
      <c r="Q49" s="2">
        <v>0</v>
      </c>
      <c r="R49" s="11"/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/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9">
        <v>1000000</v>
      </c>
      <c r="AF49" s="2">
        <v>19</v>
      </c>
      <c r="AG49" s="2">
        <v>0</v>
      </c>
      <c r="AH49" s="2">
        <v>0</v>
      </c>
      <c r="AI49" s="2">
        <v>0</v>
      </c>
    </row>
    <row r="50" spans="1:35" ht="30" customHeight="1" x14ac:dyDescent="0.35">
      <c r="A50" s="1" t="s">
        <v>37</v>
      </c>
      <c r="B50" s="1" t="s">
        <v>120</v>
      </c>
      <c r="C50" s="7" t="s">
        <v>82</v>
      </c>
      <c r="D50" s="1" t="s">
        <v>83</v>
      </c>
      <c r="E50" s="1" t="s">
        <v>1</v>
      </c>
      <c r="F50" s="1" t="s">
        <v>1</v>
      </c>
      <c r="G50" s="1" t="s">
        <v>41</v>
      </c>
      <c r="H50" s="3" t="s">
        <v>164</v>
      </c>
      <c r="I50" s="1" t="s">
        <v>1</v>
      </c>
      <c r="J50" s="2">
        <v>0</v>
      </c>
      <c r="K50" s="2">
        <v>0</v>
      </c>
      <c r="L50" s="20">
        <v>2000000</v>
      </c>
      <c r="M50" s="2">
        <v>27</v>
      </c>
      <c r="N50" s="2">
        <v>0</v>
      </c>
      <c r="O50" s="2">
        <v>0</v>
      </c>
      <c r="P50" s="2">
        <v>150000</v>
      </c>
      <c r="Q50" s="2">
        <v>0</v>
      </c>
      <c r="R50" s="11"/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/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5</v>
      </c>
      <c r="AG50" s="2">
        <v>0</v>
      </c>
      <c r="AH50" s="2">
        <v>0</v>
      </c>
      <c r="AI50" s="2">
        <v>0</v>
      </c>
    </row>
    <row r="51" spans="1:35" ht="30" customHeight="1" x14ac:dyDescent="0.35">
      <c r="A51" s="1" t="s">
        <v>37</v>
      </c>
      <c r="B51" s="1" t="s">
        <v>120</v>
      </c>
      <c r="C51" s="1"/>
      <c r="D51" s="1" t="s">
        <v>123</v>
      </c>
      <c r="E51" s="1" t="s">
        <v>1</v>
      </c>
      <c r="F51" s="1" t="s">
        <v>1</v>
      </c>
      <c r="G51" s="1" t="s">
        <v>41</v>
      </c>
      <c r="H51" s="3" t="s">
        <v>164</v>
      </c>
      <c r="I51" s="1" t="s">
        <v>1</v>
      </c>
      <c r="J51" s="2">
        <v>0</v>
      </c>
      <c r="K51" s="2">
        <v>0</v>
      </c>
      <c r="L51" s="20"/>
      <c r="M51" s="2">
        <v>27</v>
      </c>
      <c r="N51" s="2"/>
      <c r="O51" s="2"/>
      <c r="P51" s="2"/>
      <c r="Q51" s="2">
        <v>0</v>
      </c>
      <c r="R51" s="11"/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/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/>
      <c r="AG51" s="2">
        <v>0</v>
      </c>
      <c r="AH51" s="2">
        <v>0</v>
      </c>
      <c r="AI51" s="2">
        <v>0</v>
      </c>
    </row>
    <row r="52" spans="1:35" ht="30" customHeight="1" x14ac:dyDescent="0.35">
      <c r="A52" s="1" t="s">
        <v>37</v>
      </c>
      <c r="B52" s="1" t="s">
        <v>120</v>
      </c>
      <c r="C52" s="7" t="s">
        <v>127</v>
      </c>
      <c r="D52" s="1" t="s">
        <v>153</v>
      </c>
      <c r="E52" s="1" t="s">
        <v>1</v>
      </c>
      <c r="F52" s="1" t="s">
        <v>1</v>
      </c>
      <c r="G52" s="1" t="s">
        <v>41</v>
      </c>
      <c r="H52" s="3" t="s">
        <v>164</v>
      </c>
      <c r="I52" s="1" t="s">
        <v>1</v>
      </c>
      <c r="J52" s="2">
        <v>0</v>
      </c>
      <c r="K52" s="2">
        <v>0</v>
      </c>
      <c r="L52" s="20">
        <v>2000000</v>
      </c>
      <c r="M52" s="2">
        <v>27</v>
      </c>
      <c r="N52" s="2">
        <v>0</v>
      </c>
      <c r="O52" s="2">
        <v>0</v>
      </c>
      <c r="P52" s="2">
        <v>50000</v>
      </c>
      <c r="Q52" s="2">
        <v>0</v>
      </c>
      <c r="R52" s="11">
        <v>300000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/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2</v>
      </c>
      <c r="AG52" s="2">
        <v>0</v>
      </c>
      <c r="AH52" s="2">
        <v>0</v>
      </c>
      <c r="AI52" s="2">
        <v>0</v>
      </c>
    </row>
    <row r="53" spans="1:35" ht="30" customHeight="1" x14ac:dyDescent="0.35">
      <c r="A53" s="1" t="s">
        <v>37</v>
      </c>
      <c r="B53" s="1" t="s">
        <v>38</v>
      </c>
      <c r="C53" s="7" t="s">
        <v>154</v>
      </c>
      <c r="D53" s="1" t="s">
        <v>47</v>
      </c>
      <c r="E53" s="1" t="s">
        <v>1</v>
      </c>
      <c r="F53" s="1" t="s">
        <v>1</v>
      </c>
      <c r="G53" s="1" t="s">
        <v>41</v>
      </c>
      <c r="H53" s="3" t="s">
        <v>164</v>
      </c>
      <c r="I53" s="1" t="s">
        <v>1</v>
      </c>
      <c r="J53" s="2">
        <v>0</v>
      </c>
      <c r="K53" s="2">
        <v>0</v>
      </c>
      <c r="L53" s="20">
        <v>2100000</v>
      </c>
      <c r="M53" s="2">
        <v>27</v>
      </c>
      <c r="N53" s="2"/>
      <c r="O53" s="2"/>
      <c r="P53" s="2">
        <v>150000</v>
      </c>
      <c r="Q53" s="2">
        <v>0</v>
      </c>
      <c r="R53" s="11">
        <v>300000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/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1</v>
      </c>
      <c r="AG53" s="2">
        <v>0</v>
      </c>
      <c r="AH53" s="2">
        <v>0</v>
      </c>
      <c r="AI53" s="2">
        <v>0</v>
      </c>
    </row>
    <row r="54" spans="1:35" ht="30" customHeight="1" x14ac:dyDescent="0.35">
      <c r="A54" s="1" t="s">
        <v>37</v>
      </c>
      <c r="B54" s="1" t="s">
        <v>102</v>
      </c>
      <c r="C54" s="7" t="s">
        <v>155</v>
      </c>
      <c r="D54" s="1" t="s">
        <v>109</v>
      </c>
      <c r="E54" s="1" t="s">
        <v>1</v>
      </c>
      <c r="F54" s="1" t="s">
        <v>1</v>
      </c>
      <c r="G54" s="1" t="s">
        <v>41</v>
      </c>
      <c r="H54" s="3" t="s">
        <v>164</v>
      </c>
      <c r="I54" s="1" t="s">
        <v>1</v>
      </c>
      <c r="J54" s="2">
        <v>0</v>
      </c>
      <c r="K54" s="2">
        <v>0</v>
      </c>
      <c r="L54" s="20">
        <v>2100000</v>
      </c>
      <c r="M54" s="2">
        <v>27</v>
      </c>
      <c r="N54" s="2"/>
      <c r="O54" s="2"/>
      <c r="P54" s="2">
        <v>150000</v>
      </c>
      <c r="Q54" s="2">
        <v>0</v>
      </c>
      <c r="R54" s="11"/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/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4</v>
      </c>
      <c r="AG54" s="2">
        <v>0</v>
      </c>
      <c r="AH54" s="2">
        <v>0</v>
      </c>
      <c r="AI54" s="2">
        <v>0</v>
      </c>
    </row>
    <row r="55" spans="1:35" ht="30" customHeight="1" x14ac:dyDescent="0.35">
      <c r="A55" s="1" t="s">
        <v>37</v>
      </c>
      <c r="B55" s="1" t="s">
        <v>102</v>
      </c>
      <c r="C55" s="7"/>
      <c r="D55" s="1" t="s">
        <v>117</v>
      </c>
      <c r="E55" s="1" t="s">
        <v>1</v>
      </c>
      <c r="F55" s="1" t="s">
        <v>1</v>
      </c>
      <c r="G55" s="1" t="s">
        <v>41</v>
      </c>
      <c r="H55" s="3" t="s">
        <v>164</v>
      </c>
      <c r="I55" s="1" t="s">
        <v>1</v>
      </c>
      <c r="J55" s="2">
        <v>0</v>
      </c>
      <c r="K55" s="2">
        <v>0</v>
      </c>
      <c r="L55" s="20"/>
      <c r="M55" s="2">
        <v>27</v>
      </c>
      <c r="N55" s="2"/>
      <c r="O55" s="2"/>
      <c r="P55" s="2"/>
      <c r="Q55" s="2">
        <v>0</v>
      </c>
      <c r="R55" s="11"/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/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/>
      <c r="AG55" s="2">
        <v>0</v>
      </c>
      <c r="AH55" s="2">
        <v>0</v>
      </c>
      <c r="AI55" s="2">
        <v>0</v>
      </c>
    </row>
    <row r="56" spans="1:35" ht="30" customHeight="1" x14ac:dyDescent="0.35">
      <c r="A56" s="1" t="s">
        <v>37</v>
      </c>
      <c r="B56" s="1" t="s">
        <v>102</v>
      </c>
      <c r="C56" s="7" t="s">
        <v>156</v>
      </c>
      <c r="D56" s="1" t="s">
        <v>116</v>
      </c>
      <c r="E56" s="1" t="s">
        <v>1</v>
      </c>
      <c r="F56" s="1" t="s">
        <v>1</v>
      </c>
      <c r="G56" s="1" t="s">
        <v>41</v>
      </c>
      <c r="H56" s="3" t="s">
        <v>164</v>
      </c>
      <c r="I56" s="1" t="s">
        <v>1</v>
      </c>
      <c r="J56" s="2">
        <v>0</v>
      </c>
      <c r="K56" s="2">
        <v>0</v>
      </c>
      <c r="L56" s="20">
        <v>2200000</v>
      </c>
      <c r="M56" s="2">
        <v>27</v>
      </c>
      <c r="N56" s="2"/>
      <c r="O56" s="2"/>
      <c r="P56" s="2">
        <v>150000</v>
      </c>
      <c r="Q56" s="2">
        <v>0</v>
      </c>
      <c r="R56" s="11"/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/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1</v>
      </c>
      <c r="AG56" s="2">
        <v>0</v>
      </c>
      <c r="AH56" s="2">
        <v>0</v>
      </c>
      <c r="AI56" s="2">
        <v>0</v>
      </c>
    </row>
    <row r="57" spans="1:35" ht="30" customHeight="1" x14ac:dyDescent="0.35">
      <c r="A57" s="1" t="s">
        <v>37</v>
      </c>
      <c r="B57" s="1" t="s">
        <v>102</v>
      </c>
      <c r="C57" s="7" t="s">
        <v>114</v>
      </c>
      <c r="D57" s="1" t="s">
        <v>115</v>
      </c>
      <c r="E57" s="1" t="s">
        <v>1</v>
      </c>
      <c r="F57" s="1" t="s">
        <v>1</v>
      </c>
      <c r="G57" s="1" t="s">
        <v>41</v>
      </c>
      <c r="H57" s="3" t="s">
        <v>164</v>
      </c>
      <c r="I57" s="1" t="s">
        <v>1</v>
      </c>
      <c r="J57" s="2">
        <v>0</v>
      </c>
      <c r="K57" s="2">
        <v>0</v>
      </c>
      <c r="L57" s="20">
        <v>2100000</v>
      </c>
      <c r="M57" s="2">
        <v>27</v>
      </c>
      <c r="N57" s="2"/>
      <c r="O57" s="2"/>
      <c r="P57" s="2"/>
      <c r="Q57" s="2">
        <v>0</v>
      </c>
      <c r="R57" s="11"/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/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12</v>
      </c>
      <c r="AG57" s="2">
        <v>0</v>
      </c>
      <c r="AH57" s="2">
        <v>0</v>
      </c>
      <c r="AI57" s="2">
        <v>0</v>
      </c>
    </row>
    <row r="58" spans="1:35" ht="30" customHeight="1" x14ac:dyDescent="0.35">
      <c r="A58" s="1" t="s">
        <v>37</v>
      </c>
      <c r="B58" s="1" t="s">
        <v>38</v>
      </c>
      <c r="C58" s="7" t="s">
        <v>157</v>
      </c>
      <c r="D58" s="1" t="s">
        <v>64</v>
      </c>
      <c r="E58" s="1" t="s">
        <v>1</v>
      </c>
      <c r="F58" s="1" t="s">
        <v>1</v>
      </c>
      <c r="G58" s="1" t="s">
        <v>41</v>
      </c>
      <c r="H58" s="3" t="s">
        <v>164</v>
      </c>
      <c r="I58" s="1" t="s">
        <v>1</v>
      </c>
      <c r="J58" s="2">
        <v>0</v>
      </c>
      <c r="K58" s="2">
        <v>0</v>
      </c>
      <c r="L58" s="20">
        <v>2100000</v>
      </c>
      <c r="M58" s="2">
        <v>27</v>
      </c>
      <c r="N58" s="2"/>
      <c r="O58" s="2"/>
      <c r="P58" s="2">
        <v>150000</v>
      </c>
      <c r="Q58" s="2">
        <v>0</v>
      </c>
      <c r="R58" s="11">
        <v>20000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/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4</v>
      </c>
      <c r="AG58" s="2">
        <v>0</v>
      </c>
      <c r="AH58" s="2">
        <v>0</v>
      </c>
      <c r="AI58" s="2">
        <v>0</v>
      </c>
    </row>
    <row r="59" spans="1:35" ht="30" customHeight="1" x14ac:dyDescent="0.35">
      <c r="A59" s="1" t="s">
        <v>37</v>
      </c>
      <c r="B59" s="1" t="s">
        <v>38</v>
      </c>
      <c r="C59" s="7" t="s">
        <v>158</v>
      </c>
      <c r="D59" s="1" t="s">
        <v>67</v>
      </c>
      <c r="E59" s="1" t="s">
        <v>1</v>
      </c>
      <c r="F59" s="1" t="s">
        <v>1</v>
      </c>
      <c r="G59" s="1" t="s">
        <v>41</v>
      </c>
      <c r="H59" s="3" t="s">
        <v>164</v>
      </c>
      <c r="I59" s="1" t="s">
        <v>1</v>
      </c>
      <c r="J59" s="2">
        <v>0</v>
      </c>
      <c r="K59" s="2">
        <v>0</v>
      </c>
      <c r="L59" s="20">
        <v>2100000</v>
      </c>
      <c r="M59" s="2">
        <v>27</v>
      </c>
      <c r="N59" s="2"/>
      <c r="O59" s="2"/>
      <c r="P59" s="2">
        <v>150000</v>
      </c>
      <c r="Q59" s="2">
        <v>0</v>
      </c>
      <c r="R59" s="11"/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/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11</v>
      </c>
      <c r="AG59" s="2">
        <v>0</v>
      </c>
      <c r="AH59" s="2">
        <v>0</v>
      </c>
      <c r="AI59" s="2">
        <v>0</v>
      </c>
    </row>
    <row r="60" spans="1:35" ht="30" customHeight="1" x14ac:dyDescent="0.35">
      <c r="A60" s="1" t="s">
        <v>37</v>
      </c>
      <c r="B60" s="1" t="s">
        <v>38</v>
      </c>
      <c r="C60" s="4" t="s">
        <v>159</v>
      </c>
      <c r="D60" s="1" t="s">
        <v>42</v>
      </c>
      <c r="E60" s="1" t="s">
        <v>1</v>
      </c>
      <c r="F60" s="1" t="s">
        <v>1</v>
      </c>
      <c r="G60" s="1" t="s">
        <v>41</v>
      </c>
      <c r="H60" s="3" t="s">
        <v>164</v>
      </c>
      <c r="I60" s="1" t="s">
        <v>1</v>
      </c>
      <c r="J60" s="2">
        <v>0</v>
      </c>
      <c r="K60" s="2">
        <v>0</v>
      </c>
      <c r="L60" s="20">
        <v>2100000</v>
      </c>
      <c r="M60" s="2">
        <v>27</v>
      </c>
      <c r="N60" s="2"/>
      <c r="O60" s="2"/>
      <c r="P60" s="2">
        <v>150000</v>
      </c>
      <c r="Q60" s="2">
        <v>0</v>
      </c>
      <c r="R60" s="11">
        <v>10000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/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1</v>
      </c>
      <c r="AG60" s="2">
        <v>0</v>
      </c>
      <c r="AH60" s="2">
        <v>0</v>
      </c>
      <c r="AI60" s="2">
        <v>0</v>
      </c>
    </row>
    <row r="61" spans="1:35" ht="30" customHeight="1" x14ac:dyDescent="0.35">
      <c r="A61" s="1" t="s">
        <v>37</v>
      </c>
      <c r="B61" s="1" t="s">
        <v>120</v>
      </c>
      <c r="C61" s="4" t="s">
        <v>148</v>
      </c>
      <c r="D61" s="1" t="s">
        <v>149</v>
      </c>
      <c r="E61" s="1" t="s">
        <v>1</v>
      </c>
      <c r="F61" s="1" t="s">
        <v>1</v>
      </c>
      <c r="G61" s="1" t="s">
        <v>41</v>
      </c>
      <c r="H61" s="3" t="s">
        <v>164</v>
      </c>
      <c r="I61" s="1" t="s">
        <v>1</v>
      </c>
      <c r="J61" s="2">
        <v>0</v>
      </c>
      <c r="K61" s="2">
        <v>0</v>
      </c>
      <c r="L61" s="20">
        <v>2000000</v>
      </c>
      <c r="M61" s="2">
        <v>27</v>
      </c>
      <c r="N61" s="2"/>
      <c r="O61" s="2"/>
      <c r="P61" s="2">
        <v>150000</v>
      </c>
      <c r="Q61" s="2">
        <v>0</v>
      </c>
      <c r="R61" s="11"/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/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13</v>
      </c>
      <c r="AG61" s="2">
        <v>0</v>
      </c>
      <c r="AH61" s="2">
        <v>0</v>
      </c>
      <c r="AI61" s="2">
        <v>0</v>
      </c>
    </row>
    <row r="62" spans="1:35" ht="30" customHeight="1" x14ac:dyDescent="0.35">
      <c r="A62" s="1" t="s">
        <v>37</v>
      </c>
      <c r="B62" s="1" t="s">
        <v>73</v>
      </c>
      <c r="C62" s="1" t="s">
        <v>160</v>
      </c>
      <c r="D62" s="1" t="s">
        <v>80</v>
      </c>
      <c r="E62" s="1" t="s">
        <v>1</v>
      </c>
      <c r="F62" s="1" t="s">
        <v>1</v>
      </c>
      <c r="G62" s="1" t="s">
        <v>41</v>
      </c>
      <c r="H62" s="3" t="s">
        <v>164</v>
      </c>
      <c r="I62" s="1" t="s">
        <v>1</v>
      </c>
      <c r="J62" s="2">
        <v>0</v>
      </c>
      <c r="K62" s="2">
        <v>0</v>
      </c>
      <c r="L62" s="20"/>
      <c r="M62" s="2">
        <v>27</v>
      </c>
      <c r="N62" s="2"/>
      <c r="O62" s="2"/>
      <c r="P62" s="2"/>
      <c r="Q62" s="2">
        <v>0</v>
      </c>
      <c r="R62" s="11"/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/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24</v>
      </c>
      <c r="AG62" s="2">
        <v>0</v>
      </c>
      <c r="AH62" s="2">
        <v>0</v>
      </c>
      <c r="AI62" s="2">
        <v>0</v>
      </c>
    </row>
    <row r="63" spans="1:35" ht="30" customHeight="1" x14ac:dyDescent="0.35">
      <c r="A63" s="1" t="s">
        <v>37</v>
      </c>
      <c r="B63" s="1" t="s">
        <v>73</v>
      </c>
      <c r="C63" s="4" t="s">
        <v>161</v>
      </c>
      <c r="D63" s="1" t="s">
        <v>92</v>
      </c>
      <c r="E63" s="1" t="s">
        <v>1</v>
      </c>
      <c r="F63" s="1" t="s">
        <v>1</v>
      </c>
      <c r="G63" s="1" t="s">
        <v>41</v>
      </c>
      <c r="H63" s="3" t="s">
        <v>164</v>
      </c>
      <c r="I63" s="1" t="s">
        <v>1</v>
      </c>
      <c r="J63" s="2">
        <v>0</v>
      </c>
      <c r="K63" s="2">
        <v>0</v>
      </c>
      <c r="L63" s="20">
        <v>2000000</v>
      </c>
      <c r="M63" s="2">
        <v>27</v>
      </c>
      <c r="N63" s="2"/>
      <c r="O63" s="2"/>
      <c r="P63" s="2">
        <v>150000</v>
      </c>
      <c r="Q63" s="2">
        <v>0</v>
      </c>
      <c r="R63" s="11"/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/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1</v>
      </c>
      <c r="AG63" s="2">
        <v>0</v>
      </c>
      <c r="AH63" s="2">
        <v>0</v>
      </c>
      <c r="AI63" s="2">
        <v>0</v>
      </c>
    </row>
    <row r="64" spans="1:35" ht="30" customHeight="1" x14ac:dyDescent="0.35">
      <c r="A64" s="1" t="s">
        <v>37</v>
      </c>
      <c r="B64" s="1" t="s">
        <v>120</v>
      </c>
      <c r="C64" s="4" t="s">
        <v>162</v>
      </c>
      <c r="D64" s="1" t="s">
        <v>124</v>
      </c>
      <c r="E64" s="1" t="s">
        <v>1</v>
      </c>
      <c r="F64" s="1" t="s">
        <v>1</v>
      </c>
      <c r="G64" s="1" t="s">
        <v>41</v>
      </c>
      <c r="H64" s="3" t="s">
        <v>164</v>
      </c>
      <c r="I64" s="1" t="s">
        <v>1</v>
      </c>
      <c r="J64" s="2">
        <v>0</v>
      </c>
      <c r="K64" s="2">
        <v>0</v>
      </c>
      <c r="L64" s="20">
        <v>2100000</v>
      </c>
      <c r="M64" s="2">
        <v>27</v>
      </c>
      <c r="N64" s="2"/>
      <c r="O64" s="2"/>
      <c r="P64" s="2">
        <v>150000</v>
      </c>
      <c r="Q64" s="2">
        <v>0</v>
      </c>
      <c r="R64" s="11"/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/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6</v>
      </c>
      <c r="AG64" s="2">
        <v>0</v>
      </c>
      <c r="AH64" s="2">
        <v>0</v>
      </c>
      <c r="AI64" s="2">
        <v>0</v>
      </c>
    </row>
    <row r="65" spans="1:35" ht="30" customHeight="1" x14ac:dyDescent="0.35">
      <c r="A65" s="1" t="s">
        <v>37</v>
      </c>
      <c r="B65" s="1" t="s">
        <v>38</v>
      </c>
      <c r="C65" s="4" t="s">
        <v>48</v>
      </c>
      <c r="D65" s="1" t="s">
        <v>49</v>
      </c>
      <c r="E65" s="1" t="s">
        <v>1</v>
      </c>
      <c r="F65" s="1" t="s">
        <v>1</v>
      </c>
      <c r="G65" s="1" t="s">
        <v>41</v>
      </c>
      <c r="H65" s="3" t="s">
        <v>164</v>
      </c>
      <c r="I65" s="1" t="s">
        <v>1</v>
      </c>
      <c r="J65" s="2">
        <v>0</v>
      </c>
      <c r="K65" s="2">
        <v>0</v>
      </c>
      <c r="L65" s="20">
        <v>2000000</v>
      </c>
      <c r="M65" s="2">
        <v>27</v>
      </c>
      <c r="N65" s="2"/>
      <c r="O65" s="2"/>
      <c r="P65" s="2">
        <v>150000</v>
      </c>
      <c r="Q65" s="2">
        <v>0</v>
      </c>
      <c r="R65" s="11"/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/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7</v>
      </c>
      <c r="AG65" s="2">
        <v>0</v>
      </c>
      <c r="AH65" s="2">
        <v>0</v>
      </c>
      <c r="AI65" s="2">
        <v>0</v>
      </c>
    </row>
    <row r="66" spans="1:35" ht="30" customHeight="1" x14ac:dyDescent="0.35">
      <c r="A66" s="1" t="s">
        <v>37</v>
      </c>
      <c r="B66" s="1" t="s">
        <v>102</v>
      </c>
      <c r="C66" s="4" t="s">
        <v>163</v>
      </c>
      <c r="D66" s="1" t="s">
        <v>106</v>
      </c>
      <c r="E66" s="1" t="s">
        <v>1</v>
      </c>
      <c r="F66" s="1" t="s">
        <v>1</v>
      </c>
      <c r="G66" s="1" t="s">
        <v>41</v>
      </c>
      <c r="H66" s="3" t="s">
        <v>164</v>
      </c>
      <c r="I66" s="1" t="s">
        <v>1</v>
      </c>
      <c r="J66" s="2">
        <v>0</v>
      </c>
      <c r="K66" s="2">
        <v>0</v>
      </c>
      <c r="L66" s="20">
        <v>2100000</v>
      </c>
      <c r="M66" s="2">
        <v>27</v>
      </c>
      <c r="N66" s="2"/>
      <c r="O66" s="2"/>
      <c r="P66" s="2">
        <v>150000</v>
      </c>
      <c r="Q66" s="2">
        <v>0</v>
      </c>
      <c r="R66" s="11"/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/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2</v>
      </c>
      <c r="AG66" s="2">
        <v>0</v>
      </c>
      <c r="AH66" s="2">
        <v>0</v>
      </c>
      <c r="AI66" s="2">
        <v>0</v>
      </c>
    </row>
    <row r="67" spans="1:35" ht="30" customHeight="1" x14ac:dyDescent="0.35">
      <c r="A67" s="1" t="s">
        <v>37</v>
      </c>
      <c r="B67" s="1" t="s">
        <v>102</v>
      </c>
      <c r="C67" s="4" t="s">
        <v>110</v>
      </c>
      <c r="D67" s="1" t="s">
        <v>111</v>
      </c>
      <c r="E67" s="1" t="s">
        <v>1</v>
      </c>
      <c r="F67" s="1" t="s">
        <v>1</v>
      </c>
      <c r="G67" s="1" t="s">
        <v>41</v>
      </c>
      <c r="H67" s="3" t="s">
        <v>164</v>
      </c>
      <c r="I67" s="1" t="s">
        <v>1</v>
      </c>
      <c r="J67" s="2">
        <v>0</v>
      </c>
      <c r="K67" s="2">
        <v>0</v>
      </c>
      <c r="L67" s="20">
        <v>2100000</v>
      </c>
      <c r="M67" s="2">
        <v>27</v>
      </c>
      <c r="N67" s="2"/>
      <c r="O67" s="2"/>
      <c r="P67" s="2">
        <v>150000</v>
      </c>
      <c r="Q67" s="2">
        <v>0</v>
      </c>
      <c r="R67" s="11"/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/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6</v>
      </c>
      <c r="AG67" s="2">
        <v>0</v>
      </c>
      <c r="AH67" s="2">
        <v>0</v>
      </c>
      <c r="AI67" s="2">
        <v>0</v>
      </c>
    </row>
    <row r="68" spans="1:35" ht="30" customHeight="1" x14ac:dyDescent="0.35">
      <c r="A68" s="1" t="s">
        <v>37</v>
      </c>
      <c r="B68" s="1" t="s">
        <v>102</v>
      </c>
      <c r="C68" s="4" t="s">
        <v>112</v>
      </c>
      <c r="D68" s="1" t="s">
        <v>113</v>
      </c>
      <c r="E68" s="1" t="s">
        <v>1</v>
      </c>
      <c r="F68" s="1" t="s">
        <v>1</v>
      </c>
      <c r="G68" s="1" t="s">
        <v>41</v>
      </c>
      <c r="H68" s="3" t="s">
        <v>164</v>
      </c>
      <c r="I68" s="1" t="s">
        <v>1</v>
      </c>
      <c r="J68" s="2">
        <v>0</v>
      </c>
      <c r="K68" s="2">
        <v>0</v>
      </c>
      <c r="L68" s="20">
        <v>2100000</v>
      </c>
      <c r="M68" s="2">
        <v>27</v>
      </c>
      <c r="N68" s="2"/>
      <c r="O68" s="2"/>
      <c r="P68" s="2">
        <v>150000</v>
      </c>
      <c r="Q68" s="2">
        <v>0</v>
      </c>
      <c r="R68" s="11"/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/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2</v>
      </c>
      <c r="AG68" s="2">
        <v>0</v>
      </c>
      <c r="AH68" s="2">
        <v>0</v>
      </c>
      <c r="AI68" s="2">
        <v>0</v>
      </c>
    </row>
    <row r="69" spans="1:35" ht="30" customHeight="1" x14ac:dyDescent="0.35">
      <c r="A69" s="1" t="s">
        <v>37</v>
      </c>
      <c r="B69" s="1" t="s">
        <v>102</v>
      </c>
      <c r="C69" s="4" t="s">
        <v>118</v>
      </c>
      <c r="D69" s="1" t="s">
        <v>119</v>
      </c>
      <c r="E69" s="1" t="s">
        <v>1</v>
      </c>
      <c r="F69" s="1" t="s">
        <v>1</v>
      </c>
      <c r="G69" s="1" t="s">
        <v>41</v>
      </c>
      <c r="H69" s="3" t="s">
        <v>164</v>
      </c>
      <c r="I69" s="1" t="s">
        <v>1</v>
      </c>
      <c r="J69" s="2">
        <v>0</v>
      </c>
      <c r="K69" s="2">
        <v>0</v>
      </c>
      <c r="L69" s="20">
        <v>2100000</v>
      </c>
      <c r="M69" s="2">
        <v>27</v>
      </c>
      <c r="N69" s="2"/>
      <c r="O69" s="2"/>
      <c r="P69" s="2">
        <v>150000</v>
      </c>
      <c r="Q69" s="2">
        <v>0</v>
      </c>
      <c r="R69" s="11"/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/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/>
      <c r="AG69" s="2">
        <v>0</v>
      </c>
      <c r="AH69" s="2">
        <v>0</v>
      </c>
      <c r="AI69" s="2">
        <v>0</v>
      </c>
    </row>
    <row r="70" spans="1:35" ht="30" customHeight="1" x14ac:dyDescent="0.35">
      <c r="A70" s="1" t="s">
        <v>37</v>
      </c>
      <c r="B70" s="1" t="s">
        <v>102</v>
      </c>
      <c r="C70" s="1"/>
      <c r="D70" s="1" t="s">
        <v>105</v>
      </c>
      <c r="E70" s="1" t="s">
        <v>1</v>
      </c>
      <c r="F70" s="1" t="s">
        <v>1</v>
      </c>
      <c r="G70" s="1" t="s">
        <v>41</v>
      </c>
      <c r="H70" s="3" t="s">
        <v>164</v>
      </c>
      <c r="I70" s="1" t="s">
        <v>1</v>
      </c>
      <c r="J70" s="2">
        <v>0</v>
      </c>
      <c r="K70" s="2">
        <v>0</v>
      </c>
      <c r="L70" s="20">
        <v>2100000</v>
      </c>
      <c r="M70" s="2">
        <v>27</v>
      </c>
      <c r="N70" s="2"/>
      <c r="O70" s="2"/>
      <c r="P70" s="2">
        <v>150000</v>
      </c>
      <c r="Q70" s="2">
        <v>0</v>
      </c>
      <c r="R70" s="11"/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/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/>
      <c r="AG70" s="2">
        <v>0</v>
      </c>
      <c r="AH70" s="2">
        <v>0</v>
      </c>
      <c r="AI70" s="2">
        <v>0</v>
      </c>
    </row>
    <row r="71" spans="1:35" ht="30" customHeight="1" x14ac:dyDescent="0.35">
      <c r="A71" s="1" t="s">
        <v>37</v>
      </c>
      <c r="B71" s="1" t="s">
        <v>102</v>
      </c>
      <c r="C71" s="4" t="s">
        <v>107</v>
      </c>
      <c r="D71" s="1" t="s">
        <v>108</v>
      </c>
      <c r="E71" s="1" t="s">
        <v>1</v>
      </c>
      <c r="F71" s="1" t="s">
        <v>1</v>
      </c>
      <c r="G71" s="1" t="s">
        <v>41</v>
      </c>
      <c r="H71" s="3" t="s">
        <v>164</v>
      </c>
      <c r="I71" s="1" t="s">
        <v>1</v>
      </c>
      <c r="J71" s="2">
        <v>0</v>
      </c>
      <c r="K71" s="2">
        <v>0</v>
      </c>
      <c r="L71" s="20">
        <v>2100000</v>
      </c>
      <c r="M71" s="2">
        <v>27</v>
      </c>
      <c r="N71" s="2"/>
      <c r="O71" s="2"/>
      <c r="P71" s="2">
        <v>150000</v>
      </c>
      <c r="Q71" s="2">
        <v>0</v>
      </c>
      <c r="R71" s="11"/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/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10</v>
      </c>
      <c r="AG71" s="2">
        <v>0</v>
      </c>
      <c r="AH71" s="2">
        <v>0</v>
      </c>
      <c r="AI71" s="2">
        <v>0</v>
      </c>
    </row>
    <row r="72" spans="1:35" ht="30" customHeight="1" x14ac:dyDescent="0.35">
      <c r="A72" s="1" t="s">
        <v>37</v>
      </c>
      <c r="B72" s="1"/>
      <c r="C72" s="1"/>
      <c r="D72" s="1"/>
      <c r="E72" s="1"/>
      <c r="F72" s="1"/>
      <c r="G72" s="1"/>
      <c r="H72" s="3"/>
      <c r="I72" s="1"/>
      <c r="J72" s="2"/>
      <c r="K72" s="2"/>
      <c r="L72" s="20"/>
      <c r="M72" s="2">
        <v>27</v>
      </c>
      <c r="N72" s="2"/>
      <c r="O72" s="2"/>
      <c r="P72" s="2"/>
      <c r="Q72" s="2">
        <v>0</v>
      </c>
      <c r="R72" s="11"/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/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/>
      <c r="AG72" s="2">
        <v>0</v>
      </c>
      <c r="AH72" s="2">
        <v>0</v>
      </c>
      <c r="AI72" s="2">
        <v>0</v>
      </c>
    </row>
    <row r="73" spans="1:35" ht="30" customHeight="1" x14ac:dyDescent="0.35">
      <c r="A73" s="1" t="s">
        <v>37</v>
      </c>
      <c r="B73" s="1" t="s">
        <v>38</v>
      </c>
      <c r="C73" s="1" t="s">
        <v>69</v>
      </c>
      <c r="D73" s="1" t="s">
        <v>70</v>
      </c>
      <c r="E73" s="13" t="s">
        <v>1</v>
      </c>
      <c r="F73" s="13" t="s">
        <v>1</v>
      </c>
      <c r="G73" s="13" t="s">
        <v>41</v>
      </c>
      <c r="H73" s="14" t="s">
        <v>164</v>
      </c>
      <c r="I73" s="13" t="s">
        <v>1</v>
      </c>
      <c r="J73" s="15">
        <v>0</v>
      </c>
      <c r="K73" s="15">
        <v>0</v>
      </c>
      <c r="L73" s="21">
        <v>1500000</v>
      </c>
      <c r="M73" s="2">
        <v>27</v>
      </c>
      <c r="N73" s="15"/>
      <c r="O73" s="15"/>
      <c r="P73" s="15">
        <v>0</v>
      </c>
      <c r="Q73" s="15">
        <v>0</v>
      </c>
      <c r="R73" s="16"/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/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/>
      <c r="AG73" s="15">
        <v>0</v>
      </c>
      <c r="AH73" s="15">
        <v>0</v>
      </c>
      <c r="AI73" s="15">
        <v>0</v>
      </c>
    </row>
    <row r="74" spans="1:35" ht="41.5" customHeight="1" x14ac:dyDescent="0.35">
      <c r="A74" s="1" t="s">
        <v>37</v>
      </c>
      <c r="B74" s="1" t="s">
        <v>38</v>
      </c>
      <c r="C74" s="1" t="s">
        <v>165</v>
      </c>
      <c r="D74" s="12" t="s">
        <v>166</v>
      </c>
      <c r="E74" s="17"/>
      <c r="F74" s="17"/>
      <c r="G74" s="17"/>
      <c r="H74" s="17"/>
      <c r="I74" s="17"/>
      <c r="J74" s="17"/>
      <c r="K74" s="17"/>
      <c r="L74" s="22">
        <v>2100000</v>
      </c>
      <c r="M74" s="2">
        <v>27</v>
      </c>
      <c r="N74" s="17"/>
      <c r="O74" s="17"/>
      <c r="P74" s="17">
        <v>150000</v>
      </c>
      <c r="Q74" s="17"/>
      <c r="R74" s="1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>
        <v>11</v>
      </c>
      <c r="AG74" s="17"/>
      <c r="AH74" s="17"/>
      <c r="AI74" s="17"/>
    </row>
    <row r="75" spans="1:35" ht="61.75" customHeight="1" x14ac:dyDescent="0.35">
      <c r="A75" s="1" t="s">
        <v>37</v>
      </c>
      <c r="B75" s="1" t="s">
        <v>120</v>
      </c>
      <c r="C75" s="1" t="s">
        <v>167</v>
      </c>
      <c r="D75" s="12" t="s">
        <v>168</v>
      </c>
      <c r="E75" s="17"/>
      <c r="F75" s="17"/>
      <c r="G75" s="17"/>
      <c r="H75" s="17"/>
      <c r="I75" s="17"/>
      <c r="J75" s="17"/>
      <c r="K75" s="17"/>
      <c r="L75" s="22">
        <v>2100000</v>
      </c>
      <c r="M75" s="2">
        <v>27</v>
      </c>
      <c r="N75" s="17"/>
      <c r="O75" s="17"/>
      <c r="P75" s="17">
        <v>150000</v>
      </c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>
        <v>4</v>
      </c>
      <c r="AG75" s="17"/>
      <c r="AH75" s="17"/>
      <c r="AI75" s="17"/>
    </row>
    <row r="76" spans="1:35" ht="59.25" customHeight="1" x14ac:dyDescent="0.35">
      <c r="A76" s="1" t="s">
        <v>37</v>
      </c>
      <c r="B76" s="1" t="s">
        <v>73</v>
      </c>
      <c r="C76" s="1" t="s">
        <v>169</v>
      </c>
      <c r="D76" s="12" t="s">
        <v>170</v>
      </c>
      <c r="E76" s="17"/>
      <c r="F76" s="17"/>
      <c r="G76" s="17"/>
      <c r="H76" s="17"/>
      <c r="I76" s="17"/>
      <c r="J76" s="17"/>
      <c r="K76" s="17"/>
      <c r="L76" s="22">
        <v>2000000</v>
      </c>
      <c r="M76" s="2">
        <v>27</v>
      </c>
      <c r="N76" s="17"/>
      <c r="O76" s="17"/>
      <c r="P76" s="17">
        <v>150000</v>
      </c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>
        <v>9</v>
      </c>
      <c r="AG76" s="17"/>
      <c r="AH76" s="17"/>
      <c r="AI76" s="17"/>
    </row>
    <row r="77" spans="1:35" ht="50" customHeight="1" x14ac:dyDescent="0.35">
      <c r="A77" s="1" t="s">
        <v>37</v>
      </c>
      <c r="B77" s="1" t="s">
        <v>73</v>
      </c>
      <c r="C77" s="1" t="s">
        <v>171</v>
      </c>
      <c r="D77" s="12" t="s">
        <v>172</v>
      </c>
      <c r="E77" s="17"/>
      <c r="F77" s="17"/>
      <c r="G77" s="17"/>
      <c r="H77" s="17"/>
      <c r="I77" s="17"/>
      <c r="J77" s="17"/>
      <c r="K77" s="17"/>
      <c r="L77" s="22">
        <v>2000000</v>
      </c>
      <c r="M77" s="2">
        <v>27</v>
      </c>
      <c r="N77" s="17"/>
      <c r="O77" s="17"/>
      <c r="P77" s="17">
        <v>150000</v>
      </c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>
        <v>3</v>
      </c>
      <c r="AG77" s="17"/>
      <c r="AH77" s="17"/>
      <c r="AI77" s="17"/>
    </row>
  </sheetData>
  <mergeCells count="15">
    <mergeCell ref="A1:AI1"/>
    <mergeCell ref="A2:AI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AD4"/>
    <mergeCell ref="AE4:AI4"/>
  </mergeCells>
  <phoneticPr fontId="4" type="noConversion"/>
  <pageMargins left="1.5" right="1.5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73291-61D1-49E9-AC83-D9F326E42920}">
  <dimension ref="A1:AL59"/>
  <sheetViews>
    <sheetView showGridLines="0" tabSelected="1" zoomScale="60" zoomScaleNormal="60" workbookViewId="0">
      <pane xSplit="4" topLeftCell="E1" activePane="topRight" state="frozen"/>
      <selection pane="topRight" activeCell="AM1" sqref="AM1:AM1048576"/>
    </sheetView>
  </sheetViews>
  <sheetFormatPr defaultColWidth="10.6640625" defaultRowHeight="15.5" x14ac:dyDescent="0.35"/>
  <cols>
    <col min="1" max="2" width="3.9140625" customWidth="1"/>
    <col min="3" max="3" width="20" customWidth="1"/>
    <col min="4" max="4" width="4.33203125" customWidth="1"/>
    <col min="5" max="8" width="2.08203125" customWidth="1"/>
    <col min="9" max="11" width="20" hidden="1" customWidth="1"/>
    <col min="12" max="12" width="13" style="23" customWidth="1"/>
    <col min="13" max="13" width="3.33203125" customWidth="1"/>
    <col min="14" max="14" width="8.9140625" customWidth="1"/>
    <col min="15" max="15" width="9.4140625" style="6" customWidth="1"/>
    <col min="16" max="16" width="8.75" customWidth="1"/>
    <col min="17" max="17" width="10.83203125" customWidth="1"/>
    <col min="18" max="18" width="13" customWidth="1"/>
    <col min="19" max="19" width="3.25" customWidth="1"/>
    <col min="20" max="20" width="7.83203125" customWidth="1"/>
    <col min="21" max="21" width="2.1640625" customWidth="1"/>
    <col min="22" max="26" width="3" customWidth="1"/>
    <col min="27" max="27" width="2.08203125" customWidth="1"/>
    <col min="28" max="32" width="3.4140625" customWidth="1"/>
    <col min="33" max="34" width="7" customWidth="1"/>
    <col min="35" max="35" width="11.1640625" customWidth="1"/>
    <col min="36" max="36" width="5.1640625" customWidth="1"/>
    <col min="37" max="37" width="5.6640625" customWidth="1"/>
    <col min="38" max="38" width="4.33203125" customWidth="1"/>
  </cols>
  <sheetData>
    <row r="1" spans="1:38" ht="60" customHeight="1" x14ac:dyDescent="0.3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</row>
    <row r="2" spans="1:38" ht="90" customHeight="1" x14ac:dyDescent="0.3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</row>
    <row r="4" spans="1:38" ht="45" customHeight="1" x14ac:dyDescent="0.35">
      <c r="A4" s="31" t="s">
        <v>2</v>
      </c>
      <c r="B4" s="31" t="s">
        <v>3</v>
      </c>
      <c r="C4" s="31" t="s">
        <v>4</v>
      </c>
      <c r="D4" s="31" t="s">
        <v>5</v>
      </c>
      <c r="E4" s="31" t="s">
        <v>6</v>
      </c>
      <c r="F4" s="31" t="s">
        <v>7</v>
      </c>
      <c r="G4" s="31" t="s">
        <v>8</v>
      </c>
      <c r="H4" s="31" t="s">
        <v>9</v>
      </c>
      <c r="I4" s="31" t="s">
        <v>10</v>
      </c>
      <c r="J4" s="31" t="s">
        <v>11</v>
      </c>
      <c r="K4" s="31" t="s">
        <v>12</v>
      </c>
      <c r="L4" s="31" t="s">
        <v>13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 t="s">
        <v>14</v>
      </c>
      <c r="AH4" s="31"/>
      <c r="AI4" s="31"/>
      <c r="AJ4" s="31"/>
      <c r="AK4" s="31"/>
      <c r="AL4" s="31"/>
    </row>
    <row r="5" spans="1:38" s="6" customFormat="1" ht="45" customHeight="1" x14ac:dyDescent="0.2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19" t="s">
        <v>15</v>
      </c>
      <c r="M5" s="5" t="s">
        <v>16</v>
      </c>
      <c r="N5" s="5"/>
      <c r="O5" s="5"/>
      <c r="P5" s="5" t="s">
        <v>17</v>
      </c>
      <c r="Q5" s="5" t="s">
        <v>18</v>
      </c>
      <c r="R5" s="5" t="s">
        <v>19</v>
      </c>
      <c r="S5" s="5" t="s">
        <v>20</v>
      </c>
      <c r="T5" s="10" t="s">
        <v>21</v>
      </c>
      <c r="U5" s="5" t="s">
        <v>22</v>
      </c>
      <c r="V5" s="5" t="s">
        <v>23</v>
      </c>
      <c r="W5" s="5" t="s">
        <v>24</v>
      </c>
      <c r="X5" s="5" t="s">
        <v>22</v>
      </c>
      <c r="Y5" s="5" t="s">
        <v>25</v>
      </c>
      <c r="Z5" s="5" t="s">
        <v>26</v>
      </c>
      <c r="AA5" s="5" t="s">
        <v>17</v>
      </c>
      <c r="AB5" s="5" t="s">
        <v>27</v>
      </c>
      <c r="AC5" s="5" t="s">
        <v>28</v>
      </c>
      <c r="AD5" s="5" t="s">
        <v>29</v>
      </c>
      <c r="AE5" s="5" t="s">
        <v>30</v>
      </c>
      <c r="AF5" s="5" t="s">
        <v>31</v>
      </c>
      <c r="AG5" s="5" t="s">
        <v>32</v>
      </c>
      <c r="AH5" s="5" t="s">
        <v>33</v>
      </c>
      <c r="AI5" s="5"/>
      <c r="AJ5" s="5" t="s">
        <v>34</v>
      </c>
      <c r="AK5" s="5" t="s">
        <v>35</v>
      </c>
      <c r="AL5" s="26" t="s">
        <v>36</v>
      </c>
    </row>
    <row r="6" spans="1:38" ht="30" customHeight="1" x14ac:dyDescent="0.35">
      <c r="A6" s="1">
        <v>1</v>
      </c>
      <c r="B6" s="1" t="s">
        <v>38</v>
      </c>
      <c r="C6" s="4" t="s">
        <v>140</v>
      </c>
      <c r="D6" s="1" t="s">
        <v>141</v>
      </c>
      <c r="E6" s="1" t="s">
        <v>1</v>
      </c>
      <c r="F6" s="1" t="s">
        <v>1</v>
      </c>
      <c r="G6" s="1" t="s">
        <v>41</v>
      </c>
      <c r="H6" s="3" t="s">
        <v>164</v>
      </c>
      <c r="I6" s="1" t="s">
        <v>1</v>
      </c>
      <c r="J6" s="2">
        <v>0</v>
      </c>
      <c r="K6" s="2">
        <v>0</v>
      </c>
      <c r="L6" s="20">
        <v>2000000</v>
      </c>
      <c r="M6" s="2">
        <v>27</v>
      </c>
      <c r="N6" s="2">
        <v>45000</v>
      </c>
      <c r="O6" s="24">
        <f>M6*N6</f>
        <v>1215000</v>
      </c>
      <c r="P6" s="2">
        <v>0</v>
      </c>
      <c r="Q6" s="2">
        <v>0</v>
      </c>
      <c r="R6" s="2">
        <v>150000</v>
      </c>
      <c r="S6" s="2">
        <v>0</v>
      </c>
      <c r="T6" s="11">
        <v>50000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/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2</v>
      </c>
      <c r="AI6" s="2">
        <f>AH6*N6</f>
        <v>90000</v>
      </c>
      <c r="AJ6" s="2">
        <v>0</v>
      </c>
      <c r="AK6" s="2">
        <v>0</v>
      </c>
      <c r="AL6" s="27">
        <v>0</v>
      </c>
    </row>
    <row r="7" spans="1:38" ht="30" customHeight="1" x14ac:dyDescent="0.35">
      <c r="A7" s="1">
        <v>2</v>
      </c>
      <c r="B7" s="1" t="s">
        <v>38</v>
      </c>
      <c r="C7" s="7" t="s">
        <v>136</v>
      </c>
      <c r="D7" s="1" t="s">
        <v>137</v>
      </c>
      <c r="E7" s="1" t="s">
        <v>1</v>
      </c>
      <c r="F7" s="1" t="s">
        <v>1</v>
      </c>
      <c r="G7" s="1" t="s">
        <v>41</v>
      </c>
      <c r="H7" s="3" t="s">
        <v>164</v>
      </c>
      <c r="I7" s="1" t="s">
        <v>1</v>
      </c>
      <c r="J7" s="2">
        <v>0</v>
      </c>
      <c r="K7" s="2">
        <v>0</v>
      </c>
      <c r="L7" s="20">
        <v>1800000</v>
      </c>
      <c r="M7" s="2">
        <v>27</v>
      </c>
      <c r="N7" s="2">
        <v>45000</v>
      </c>
      <c r="O7" s="24">
        <f t="shared" ref="O7:O57" si="0">M7*N7</f>
        <v>1215000</v>
      </c>
      <c r="P7" s="2">
        <v>0</v>
      </c>
      <c r="Q7" s="2">
        <v>100000</v>
      </c>
      <c r="R7" s="2">
        <v>150000</v>
      </c>
      <c r="S7" s="2">
        <v>0</v>
      </c>
      <c r="T7" s="11">
        <v>100000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/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/>
      <c r="AI7" s="2">
        <f t="shared" ref="AI7:AI57" si="1">AH7*N7</f>
        <v>0</v>
      </c>
      <c r="AJ7" s="2">
        <v>0</v>
      </c>
      <c r="AK7" s="2">
        <v>0</v>
      </c>
      <c r="AL7" s="27">
        <v>0</v>
      </c>
    </row>
    <row r="8" spans="1:38" ht="30" customHeight="1" x14ac:dyDescent="0.35">
      <c r="A8" s="1">
        <v>3</v>
      </c>
      <c r="B8" s="1" t="s">
        <v>38</v>
      </c>
      <c r="C8" s="7" t="s">
        <v>144</v>
      </c>
      <c r="D8" s="1" t="s">
        <v>145</v>
      </c>
      <c r="E8" s="1" t="s">
        <v>1</v>
      </c>
      <c r="F8" s="1" t="s">
        <v>1</v>
      </c>
      <c r="G8" s="1" t="s">
        <v>41</v>
      </c>
      <c r="H8" s="3" t="s">
        <v>164</v>
      </c>
      <c r="I8" s="1" t="s">
        <v>1</v>
      </c>
      <c r="J8" s="2">
        <v>0</v>
      </c>
      <c r="K8" s="2">
        <v>0</v>
      </c>
      <c r="L8" s="20">
        <v>2000000</v>
      </c>
      <c r="M8" s="2">
        <v>27</v>
      </c>
      <c r="N8" s="2">
        <v>45000</v>
      </c>
      <c r="O8" s="24">
        <f t="shared" si="0"/>
        <v>1215000</v>
      </c>
      <c r="P8" s="2">
        <v>0</v>
      </c>
      <c r="Q8" s="2">
        <v>0</v>
      </c>
      <c r="R8" s="2">
        <v>150000</v>
      </c>
      <c r="S8" s="2">
        <v>0</v>
      </c>
      <c r="T8" s="11"/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/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1</v>
      </c>
      <c r="AI8" s="2">
        <f t="shared" si="1"/>
        <v>45000</v>
      </c>
      <c r="AJ8" s="2">
        <v>0</v>
      </c>
      <c r="AK8" s="2">
        <v>0</v>
      </c>
      <c r="AL8" s="27">
        <v>0</v>
      </c>
    </row>
    <row r="9" spans="1:38" ht="30" customHeight="1" x14ac:dyDescent="0.35">
      <c r="A9" s="1">
        <v>4</v>
      </c>
      <c r="B9" s="1" t="s">
        <v>38</v>
      </c>
      <c r="C9" s="7" t="s">
        <v>56</v>
      </c>
      <c r="D9" s="1" t="s">
        <v>57</v>
      </c>
      <c r="E9" s="1" t="s">
        <v>1</v>
      </c>
      <c r="F9" s="1" t="s">
        <v>1</v>
      </c>
      <c r="G9" s="1" t="s">
        <v>41</v>
      </c>
      <c r="H9" s="3" t="s">
        <v>164</v>
      </c>
      <c r="I9" s="1" t="s">
        <v>1</v>
      </c>
      <c r="J9" s="2">
        <v>0</v>
      </c>
      <c r="K9" s="2">
        <v>0</v>
      </c>
      <c r="L9" s="20">
        <v>2100000</v>
      </c>
      <c r="M9" s="2">
        <v>27</v>
      </c>
      <c r="N9" s="2">
        <v>45000</v>
      </c>
      <c r="O9" s="24">
        <f t="shared" si="0"/>
        <v>1215000</v>
      </c>
      <c r="P9" s="2">
        <v>0</v>
      </c>
      <c r="Q9" s="2">
        <v>0</v>
      </c>
      <c r="R9" s="2">
        <v>150000</v>
      </c>
      <c r="S9" s="2">
        <v>0</v>
      </c>
      <c r="T9" s="11">
        <v>10000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/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/>
      <c r="AI9" s="2">
        <f t="shared" si="1"/>
        <v>0</v>
      </c>
      <c r="AJ9" s="2">
        <v>0</v>
      </c>
      <c r="AK9" s="2">
        <v>0</v>
      </c>
      <c r="AL9" s="27">
        <v>0</v>
      </c>
    </row>
    <row r="10" spans="1:38" ht="30" customHeight="1" x14ac:dyDescent="0.35">
      <c r="A10" s="1">
        <v>5</v>
      </c>
      <c r="B10" s="1" t="s">
        <v>38</v>
      </c>
      <c r="C10" s="7" t="s">
        <v>43</v>
      </c>
      <c r="D10" s="1" t="s">
        <v>44</v>
      </c>
      <c r="E10" s="1" t="s">
        <v>1</v>
      </c>
      <c r="F10" s="1" t="s">
        <v>1</v>
      </c>
      <c r="G10" s="1" t="s">
        <v>41</v>
      </c>
      <c r="H10" s="3" t="s">
        <v>164</v>
      </c>
      <c r="I10" s="1" t="s">
        <v>1</v>
      </c>
      <c r="J10" s="2">
        <v>0</v>
      </c>
      <c r="K10" s="2">
        <v>0</v>
      </c>
      <c r="L10" s="20">
        <v>2100000</v>
      </c>
      <c r="M10" s="2">
        <v>27</v>
      </c>
      <c r="N10" s="2">
        <v>45000</v>
      </c>
      <c r="O10" s="24">
        <f t="shared" si="0"/>
        <v>1215000</v>
      </c>
      <c r="P10" s="2">
        <v>0</v>
      </c>
      <c r="Q10" s="2">
        <v>0</v>
      </c>
      <c r="R10" s="2">
        <v>150000</v>
      </c>
      <c r="S10" s="2">
        <v>0</v>
      </c>
      <c r="T10" s="11"/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/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2</v>
      </c>
      <c r="AI10" s="2">
        <f t="shared" si="1"/>
        <v>90000</v>
      </c>
      <c r="AJ10" s="2">
        <v>0</v>
      </c>
      <c r="AK10" s="2">
        <v>0</v>
      </c>
      <c r="AL10" s="27">
        <v>0</v>
      </c>
    </row>
    <row r="11" spans="1:38" ht="30" customHeight="1" x14ac:dyDescent="0.35">
      <c r="A11" s="1">
        <v>6</v>
      </c>
      <c r="B11" s="1" t="s">
        <v>73</v>
      </c>
      <c r="C11" s="7" t="s">
        <v>86</v>
      </c>
      <c r="D11" s="1" t="s">
        <v>87</v>
      </c>
      <c r="E11" s="1" t="s">
        <v>1</v>
      </c>
      <c r="F11" s="1" t="s">
        <v>1</v>
      </c>
      <c r="G11" s="1" t="s">
        <v>41</v>
      </c>
      <c r="H11" s="3" t="s">
        <v>164</v>
      </c>
      <c r="I11" s="1" t="s">
        <v>1</v>
      </c>
      <c r="J11" s="2">
        <v>0</v>
      </c>
      <c r="K11" s="2">
        <v>0</v>
      </c>
      <c r="L11" s="20">
        <v>1700000</v>
      </c>
      <c r="M11" s="2">
        <v>27</v>
      </c>
      <c r="N11" s="2">
        <v>45000</v>
      </c>
      <c r="O11" s="24">
        <f t="shared" si="0"/>
        <v>1215000</v>
      </c>
      <c r="P11" s="2">
        <v>800000</v>
      </c>
      <c r="Q11" s="2">
        <v>100000</v>
      </c>
      <c r="R11" s="2">
        <v>150000</v>
      </c>
      <c r="S11" s="2">
        <v>0</v>
      </c>
      <c r="T11" s="11"/>
      <c r="U11" s="2"/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/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5</v>
      </c>
      <c r="AI11" s="2">
        <f t="shared" si="1"/>
        <v>225000</v>
      </c>
      <c r="AJ11" s="2">
        <v>0</v>
      </c>
      <c r="AK11" s="2">
        <v>0</v>
      </c>
      <c r="AL11" s="27">
        <v>0</v>
      </c>
    </row>
    <row r="12" spans="1:38" ht="30" customHeight="1" x14ac:dyDescent="0.35">
      <c r="A12" s="1">
        <v>7</v>
      </c>
      <c r="B12" s="1" t="s">
        <v>73</v>
      </c>
      <c r="C12" s="7" t="s">
        <v>98</v>
      </c>
      <c r="D12" s="1" t="s">
        <v>99</v>
      </c>
      <c r="E12" s="1" t="s">
        <v>1</v>
      </c>
      <c r="F12" s="1" t="s">
        <v>1</v>
      </c>
      <c r="G12" s="1" t="s">
        <v>41</v>
      </c>
      <c r="H12" s="3" t="s">
        <v>164</v>
      </c>
      <c r="I12" s="1" t="s">
        <v>1</v>
      </c>
      <c r="J12" s="2">
        <v>0</v>
      </c>
      <c r="K12" s="2">
        <v>0</v>
      </c>
      <c r="L12" s="20">
        <v>1700000</v>
      </c>
      <c r="M12" s="2">
        <v>27</v>
      </c>
      <c r="N12" s="2">
        <v>45000</v>
      </c>
      <c r="O12" s="24">
        <f t="shared" si="0"/>
        <v>1215000</v>
      </c>
      <c r="P12" s="2"/>
      <c r="Q12" s="2">
        <v>280000</v>
      </c>
      <c r="R12" s="2">
        <v>150000</v>
      </c>
      <c r="S12" s="2">
        <v>0</v>
      </c>
      <c r="T12" s="11"/>
      <c r="U12" s="2"/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/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9</v>
      </c>
      <c r="AI12" s="2">
        <f t="shared" si="1"/>
        <v>405000</v>
      </c>
      <c r="AJ12" s="2">
        <v>0</v>
      </c>
      <c r="AK12" s="2">
        <v>0</v>
      </c>
      <c r="AL12" s="27">
        <v>0</v>
      </c>
    </row>
    <row r="13" spans="1:38" ht="30" customHeight="1" x14ac:dyDescent="0.35">
      <c r="A13" s="1">
        <v>8</v>
      </c>
      <c r="B13" s="1" t="s">
        <v>73</v>
      </c>
      <c r="C13" s="7" t="s">
        <v>76</v>
      </c>
      <c r="D13" s="1" t="s">
        <v>152</v>
      </c>
      <c r="E13" s="1" t="s">
        <v>1</v>
      </c>
      <c r="F13" s="1" t="s">
        <v>1</v>
      </c>
      <c r="G13" s="1" t="s">
        <v>41</v>
      </c>
      <c r="H13" s="3" t="s">
        <v>164</v>
      </c>
      <c r="I13" s="1" t="s">
        <v>1</v>
      </c>
      <c r="J13" s="2">
        <v>0</v>
      </c>
      <c r="K13" s="2">
        <v>0</v>
      </c>
      <c r="L13" s="20">
        <v>1800000</v>
      </c>
      <c r="M13" s="2">
        <v>27</v>
      </c>
      <c r="N13" s="2">
        <v>45000</v>
      </c>
      <c r="O13" s="24">
        <f t="shared" si="0"/>
        <v>1215000</v>
      </c>
      <c r="P13" s="2">
        <v>0</v>
      </c>
      <c r="Q13" s="2">
        <v>280000</v>
      </c>
      <c r="R13" s="2">
        <v>150000</v>
      </c>
      <c r="S13" s="2">
        <v>0</v>
      </c>
      <c r="T13" s="11"/>
      <c r="U13" s="2"/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/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1</v>
      </c>
      <c r="AI13" s="2">
        <f t="shared" si="1"/>
        <v>45000</v>
      </c>
      <c r="AJ13" s="2">
        <v>0</v>
      </c>
      <c r="AK13" s="2">
        <v>0</v>
      </c>
      <c r="AL13" s="27">
        <v>0</v>
      </c>
    </row>
    <row r="14" spans="1:38" ht="30" customHeight="1" x14ac:dyDescent="0.35">
      <c r="A14" s="1">
        <v>9</v>
      </c>
      <c r="B14" s="1" t="s">
        <v>73</v>
      </c>
      <c r="C14" s="7" t="s">
        <v>84</v>
      </c>
      <c r="D14" s="1" t="s">
        <v>85</v>
      </c>
      <c r="E14" s="1" t="s">
        <v>1</v>
      </c>
      <c r="F14" s="1" t="s">
        <v>1</v>
      </c>
      <c r="G14" s="1" t="s">
        <v>41</v>
      </c>
      <c r="H14" s="3" t="s">
        <v>164</v>
      </c>
      <c r="I14" s="1" t="s">
        <v>1</v>
      </c>
      <c r="J14" s="2">
        <v>0</v>
      </c>
      <c r="K14" s="2">
        <v>0</v>
      </c>
      <c r="L14" s="20">
        <v>1700000</v>
      </c>
      <c r="M14" s="2">
        <v>27</v>
      </c>
      <c r="N14" s="2">
        <v>45000</v>
      </c>
      <c r="O14" s="24">
        <f t="shared" si="0"/>
        <v>1215000</v>
      </c>
      <c r="P14" s="2"/>
      <c r="Q14" s="2">
        <v>280000</v>
      </c>
      <c r="R14" s="2">
        <v>150000</v>
      </c>
      <c r="S14" s="2">
        <v>0</v>
      </c>
      <c r="T14" s="11">
        <v>10000</v>
      </c>
      <c r="U14" s="2"/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/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2</v>
      </c>
      <c r="AI14" s="2">
        <f t="shared" si="1"/>
        <v>90000</v>
      </c>
      <c r="AJ14" s="2">
        <v>0</v>
      </c>
      <c r="AK14" s="2">
        <v>0</v>
      </c>
      <c r="AL14" s="27">
        <v>0</v>
      </c>
    </row>
    <row r="15" spans="1:38" ht="30" customHeight="1" x14ac:dyDescent="0.35">
      <c r="A15" s="1">
        <v>10</v>
      </c>
      <c r="B15" s="1" t="s">
        <v>73</v>
      </c>
      <c r="C15" s="7" t="s">
        <v>74</v>
      </c>
      <c r="D15" s="1" t="s">
        <v>75</v>
      </c>
      <c r="E15" s="1" t="s">
        <v>1</v>
      </c>
      <c r="F15" s="1" t="s">
        <v>1</v>
      </c>
      <c r="G15" s="1" t="s">
        <v>41</v>
      </c>
      <c r="H15" s="3" t="s">
        <v>164</v>
      </c>
      <c r="I15" s="1" t="s">
        <v>1</v>
      </c>
      <c r="J15" s="2">
        <v>0</v>
      </c>
      <c r="K15" s="2">
        <v>0</v>
      </c>
      <c r="L15" s="20">
        <v>1700000</v>
      </c>
      <c r="M15" s="2">
        <v>27</v>
      </c>
      <c r="N15" s="2">
        <v>45000</v>
      </c>
      <c r="O15" s="24">
        <f t="shared" si="0"/>
        <v>1215000</v>
      </c>
      <c r="P15" s="2"/>
      <c r="Q15" s="2">
        <v>280000</v>
      </c>
      <c r="R15" s="2">
        <v>150000</v>
      </c>
      <c r="S15" s="2">
        <v>0</v>
      </c>
      <c r="T15" s="11"/>
      <c r="U15" s="2"/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/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1</v>
      </c>
      <c r="AI15" s="2">
        <f t="shared" si="1"/>
        <v>45000</v>
      </c>
      <c r="AJ15" s="2">
        <v>0</v>
      </c>
      <c r="AK15" s="2">
        <v>0</v>
      </c>
      <c r="AL15" s="27">
        <v>0</v>
      </c>
    </row>
    <row r="16" spans="1:38" ht="30" customHeight="1" x14ac:dyDescent="0.35">
      <c r="A16" s="1">
        <v>11</v>
      </c>
      <c r="B16" s="1" t="s">
        <v>102</v>
      </c>
      <c r="C16" s="7" t="s">
        <v>45</v>
      </c>
      <c r="D16" s="1" t="s">
        <v>46</v>
      </c>
      <c r="E16" s="1" t="s">
        <v>1</v>
      </c>
      <c r="F16" s="1" t="s">
        <v>1</v>
      </c>
      <c r="G16" s="1" t="s">
        <v>41</v>
      </c>
      <c r="H16" s="3" t="s">
        <v>164</v>
      </c>
      <c r="I16" s="1" t="s">
        <v>1</v>
      </c>
      <c r="J16" s="2">
        <v>0</v>
      </c>
      <c r="K16" s="2">
        <v>0</v>
      </c>
      <c r="L16" s="20">
        <v>2100000</v>
      </c>
      <c r="M16" s="2">
        <v>27</v>
      </c>
      <c r="N16" s="2">
        <v>45000</v>
      </c>
      <c r="O16" s="24">
        <f t="shared" si="0"/>
        <v>1215000</v>
      </c>
      <c r="P16" s="2">
        <v>0</v>
      </c>
      <c r="Q16" s="2">
        <v>0</v>
      </c>
      <c r="R16" s="2">
        <v>150000</v>
      </c>
      <c r="S16" s="2">
        <v>0</v>
      </c>
      <c r="T16" s="11"/>
      <c r="U16" s="2"/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/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1</v>
      </c>
      <c r="AI16" s="2">
        <f t="shared" si="1"/>
        <v>45000</v>
      </c>
      <c r="AJ16" s="2">
        <v>0</v>
      </c>
      <c r="AK16" s="2">
        <v>0</v>
      </c>
      <c r="AL16" s="27">
        <v>0</v>
      </c>
    </row>
    <row r="17" spans="1:38" ht="30" customHeight="1" x14ac:dyDescent="0.35">
      <c r="A17" s="1">
        <v>12</v>
      </c>
      <c r="B17" s="1" t="s">
        <v>102</v>
      </c>
      <c r="C17" s="7" t="s">
        <v>62</v>
      </c>
      <c r="D17" s="1" t="s">
        <v>63</v>
      </c>
      <c r="E17" s="1" t="s">
        <v>1</v>
      </c>
      <c r="F17" s="1" t="s">
        <v>1</v>
      </c>
      <c r="G17" s="1" t="s">
        <v>41</v>
      </c>
      <c r="H17" s="3" t="s">
        <v>164</v>
      </c>
      <c r="I17" s="1" t="s">
        <v>1</v>
      </c>
      <c r="J17" s="2">
        <v>0</v>
      </c>
      <c r="K17" s="2">
        <v>0</v>
      </c>
      <c r="L17" s="20">
        <v>2200000</v>
      </c>
      <c r="M17" s="2">
        <v>27</v>
      </c>
      <c r="N17" s="2">
        <v>45000</v>
      </c>
      <c r="O17" s="24">
        <f t="shared" si="0"/>
        <v>1215000</v>
      </c>
      <c r="P17" s="2">
        <v>0</v>
      </c>
      <c r="Q17" s="2">
        <v>0</v>
      </c>
      <c r="R17" s="2">
        <v>150000</v>
      </c>
      <c r="S17" s="2">
        <v>0</v>
      </c>
      <c r="T17" s="11"/>
      <c r="U17" s="2"/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/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1</v>
      </c>
      <c r="AI17" s="2">
        <f t="shared" si="1"/>
        <v>45000</v>
      </c>
      <c r="AJ17" s="2">
        <v>0</v>
      </c>
      <c r="AK17" s="2">
        <v>0</v>
      </c>
      <c r="AL17" s="27">
        <v>0</v>
      </c>
    </row>
    <row r="18" spans="1:38" ht="30" customHeight="1" x14ac:dyDescent="0.35">
      <c r="A18" s="1">
        <v>13</v>
      </c>
      <c r="B18" s="1" t="s">
        <v>102</v>
      </c>
      <c r="C18" s="7" t="s">
        <v>39</v>
      </c>
      <c r="D18" s="1" t="s">
        <v>40</v>
      </c>
      <c r="E18" s="1" t="s">
        <v>1</v>
      </c>
      <c r="F18" s="1" t="s">
        <v>1</v>
      </c>
      <c r="G18" s="1" t="s">
        <v>41</v>
      </c>
      <c r="H18" s="3" t="s">
        <v>164</v>
      </c>
      <c r="I18" s="1" t="s">
        <v>1</v>
      </c>
      <c r="J18" s="2">
        <v>0</v>
      </c>
      <c r="K18" s="2">
        <v>0</v>
      </c>
      <c r="L18" s="20">
        <v>2100000</v>
      </c>
      <c r="M18" s="2">
        <v>27</v>
      </c>
      <c r="N18" s="2">
        <v>45000</v>
      </c>
      <c r="O18" s="24">
        <f t="shared" si="0"/>
        <v>1215000</v>
      </c>
      <c r="P18" s="2">
        <v>0</v>
      </c>
      <c r="Q18" s="2">
        <v>0</v>
      </c>
      <c r="R18" s="2">
        <v>150000</v>
      </c>
      <c r="S18" s="2">
        <v>0</v>
      </c>
      <c r="T18" s="11"/>
      <c r="U18" s="2"/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/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1</v>
      </c>
      <c r="AI18" s="2">
        <f t="shared" si="1"/>
        <v>45000</v>
      </c>
      <c r="AJ18" s="2">
        <v>0</v>
      </c>
      <c r="AK18" s="2">
        <v>0</v>
      </c>
      <c r="AL18" s="27">
        <v>0</v>
      </c>
    </row>
    <row r="19" spans="1:38" ht="30" customHeight="1" x14ac:dyDescent="0.35">
      <c r="A19" s="1">
        <v>14</v>
      </c>
      <c r="B19" s="1" t="s">
        <v>102</v>
      </c>
      <c r="C19" s="7" t="s">
        <v>71</v>
      </c>
      <c r="D19" s="1" t="s">
        <v>72</v>
      </c>
      <c r="E19" s="1" t="s">
        <v>1</v>
      </c>
      <c r="F19" s="1" t="s">
        <v>1</v>
      </c>
      <c r="G19" s="1" t="s">
        <v>41</v>
      </c>
      <c r="H19" s="3" t="s">
        <v>164</v>
      </c>
      <c r="I19" s="1" t="s">
        <v>1</v>
      </c>
      <c r="J19" s="2">
        <v>0</v>
      </c>
      <c r="K19" s="2">
        <v>0</v>
      </c>
      <c r="L19" s="20">
        <v>2100000</v>
      </c>
      <c r="M19" s="2">
        <v>27</v>
      </c>
      <c r="N19" s="2">
        <v>45000</v>
      </c>
      <c r="O19" s="24">
        <f t="shared" si="0"/>
        <v>1215000</v>
      </c>
      <c r="P19" s="2">
        <v>0</v>
      </c>
      <c r="Q19" s="2">
        <v>0</v>
      </c>
      <c r="R19" s="2">
        <v>150000</v>
      </c>
      <c r="S19" s="2">
        <v>0</v>
      </c>
      <c r="T19" s="11"/>
      <c r="U19" s="2"/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/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8">
        <v>600000</v>
      </c>
      <c r="AH19" s="2">
        <v>13</v>
      </c>
      <c r="AI19" s="2">
        <f t="shared" si="1"/>
        <v>585000</v>
      </c>
      <c r="AJ19" s="2">
        <v>0</v>
      </c>
      <c r="AK19" s="2">
        <v>0</v>
      </c>
      <c r="AL19" s="27">
        <v>0</v>
      </c>
    </row>
    <row r="20" spans="1:38" ht="30" customHeight="1" x14ac:dyDescent="0.35">
      <c r="A20" s="1">
        <v>15</v>
      </c>
      <c r="B20" s="1" t="s">
        <v>102</v>
      </c>
      <c r="C20" s="7" t="s">
        <v>50</v>
      </c>
      <c r="D20" s="1" t="s">
        <v>51</v>
      </c>
      <c r="E20" s="1" t="s">
        <v>1</v>
      </c>
      <c r="F20" s="1" t="s">
        <v>1</v>
      </c>
      <c r="G20" s="1" t="s">
        <v>41</v>
      </c>
      <c r="H20" s="3" t="s">
        <v>164</v>
      </c>
      <c r="I20" s="1" t="s">
        <v>1</v>
      </c>
      <c r="J20" s="2">
        <v>0</v>
      </c>
      <c r="K20" s="2">
        <v>0</v>
      </c>
      <c r="L20" s="20">
        <v>2100000</v>
      </c>
      <c r="M20" s="2">
        <v>27</v>
      </c>
      <c r="N20" s="2">
        <v>45000</v>
      </c>
      <c r="O20" s="24">
        <f t="shared" si="0"/>
        <v>1215000</v>
      </c>
      <c r="P20" s="2">
        <v>0</v>
      </c>
      <c r="Q20" s="2">
        <v>0</v>
      </c>
      <c r="R20" s="2">
        <v>150000</v>
      </c>
      <c r="S20" s="2">
        <v>0</v>
      </c>
      <c r="T20" s="11">
        <v>10000</v>
      </c>
      <c r="U20" s="2"/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/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1</v>
      </c>
      <c r="AI20" s="2">
        <f t="shared" si="1"/>
        <v>45000</v>
      </c>
      <c r="AJ20" s="2">
        <v>0</v>
      </c>
      <c r="AK20" s="2">
        <v>0</v>
      </c>
      <c r="AL20" s="27">
        <v>0</v>
      </c>
    </row>
    <row r="21" spans="1:38" ht="30" customHeight="1" x14ac:dyDescent="0.35">
      <c r="A21" s="1">
        <v>16</v>
      </c>
      <c r="B21" s="1" t="s">
        <v>102</v>
      </c>
      <c r="C21" s="7" t="s">
        <v>54</v>
      </c>
      <c r="D21" s="1" t="s">
        <v>55</v>
      </c>
      <c r="E21" s="1" t="s">
        <v>1</v>
      </c>
      <c r="F21" s="1" t="s">
        <v>1</v>
      </c>
      <c r="G21" s="1" t="s">
        <v>41</v>
      </c>
      <c r="H21" s="3" t="s">
        <v>164</v>
      </c>
      <c r="I21" s="1" t="s">
        <v>1</v>
      </c>
      <c r="J21" s="2">
        <v>0</v>
      </c>
      <c r="K21" s="2">
        <v>0</v>
      </c>
      <c r="L21" s="20">
        <v>2100000</v>
      </c>
      <c r="M21" s="2">
        <v>27</v>
      </c>
      <c r="N21" s="2">
        <v>45000</v>
      </c>
      <c r="O21" s="24">
        <f t="shared" si="0"/>
        <v>1215000</v>
      </c>
      <c r="P21" s="2">
        <v>0</v>
      </c>
      <c r="Q21" s="2">
        <v>0</v>
      </c>
      <c r="R21" s="2">
        <v>150000</v>
      </c>
      <c r="S21" s="2">
        <v>0</v>
      </c>
      <c r="T21" s="11">
        <v>200000</v>
      </c>
      <c r="U21" s="2"/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/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8</v>
      </c>
      <c r="AI21" s="2">
        <f t="shared" si="1"/>
        <v>360000</v>
      </c>
      <c r="AJ21" s="2">
        <v>0</v>
      </c>
      <c r="AK21" s="2">
        <v>0</v>
      </c>
      <c r="AL21" s="27">
        <v>0</v>
      </c>
    </row>
    <row r="22" spans="1:38" ht="30" customHeight="1" x14ac:dyDescent="0.35">
      <c r="A22" s="1">
        <v>17</v>
      </c>
      <c r="B22" s="1" t="s">
        <v>102</v>
      </c>
      <c r="C22" s="7" t="s">
        <v>65</v>
      </c>
      <c r="D22" s="1" t="s">
        <v>66</v>
      </c>
      <c r="E22" s="1" t="s">
        <v>1</v>
      </c>
      <c r="F22" s="1" t="s">
        <v>1</v>
      </c>
      <c r="G22" s="1" t="s">
        <v>41</v>
      </c>
      <c r="H22" s="3" t="s">
        <v>164</v>
      </c>
      <c r="I22" s="1" t="s">
        <v>1</v>
      </c>
      <c r="J22" s="2">
        <v>0</v>
      </c>
      <c r="K22" s="2">
        <v>0</v>
      </c>
      <c r="L22" s="20">
        <v>2200000</v>
      </c>
      <c r="M22" s="2">
        <v>27</v>
      </c>
      <c r="N22" s="2">
        <v>45000</v>
      </c>
      <c r="O22" s="24">
        <f t="shared" si="0"/>
        <v>1215000</v>
      </c>
      <c r="P22" s="2">
        <v>0</v>
      </c>
      <c r="Q22" s="2">
        <v>0</v>
      </c>
      <c r="R22" s="2">
        <v>150000</v>
      </c>
      <c r="S22" s="2">
        <v>0</v>
      </c>
      <c r="T22" s="11">
        <v>20000</v>
      </c>
      <c r="U22" s="2"/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/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/>
      <c r="AI22" s="2">
        <f t="shared" si="1"/>
        <v>0</v>
      </c>
      <c r="AJ22" s="2">
        <v>0</v>
      </c>
      <c r="AK22" s="2">
        <v>0</v>
      </c>
      <c r="AL22" s="27">
        <v>0</v>
      </c>
    </row>
    <row r="23" spans="1:38" ht="30" customHeight="1" x14ac:dyDescent="0.35">
      <c r="A23" s="1">
        <v>18</v>
      </c>
      <c r="B23" s="1" t="s">
        <v>102</v>
      </c>
      <c r="C23" s="7" t="s">
        <v>58</v>
      </c>
      <c r="D23" s="1" t="s">
        <v>59</v>
      </c>
      <c r="E23" s="1" t="s">
        <v>1</v>
      </c>
      <c r="F23" s="1" t="s">
        <v>1</v>
      </c>
      <c r="G23" s="1" t="s">
        <v>41</v>
      </c>
      <c r="H23" s="3" t="s">
        <v>164</v>
      </c>
      <c r="I23" s="1" t="s">
        <v>1</v>
      </c>
      <c r="J23" s="2">
        <v>0</v>
      </c>
      <c r="K23" s="2">
        <v>0</v>
      </c>
      <c r="L23" s="20">
        <v>2100000</v>
      </c>
      <c r="M23" s="2">
        <v>27</v>
      </c>
      <c r="N23" s="2">
        <v>45000</v>
      </c>
      <c r="O23" s="24">
        <f t="shared" si="0"/>
        <v>1215000</v>
      </c>
      <c r="P23" s="2">
        <v>0</v>
      </c>
      <c r="Q23" s="2">
        <v>0</v>
      </c>
      <c r="R23" s="2">
        <v>150000</v>
      </c>
      <c r="S23" s="2">
        <v>0</v>
      </c>
      <c r="T23" s="11">
        <v>10000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/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f t="shared" si="1"/>
        <v>0</v>
      </c>
      <c r="AJ23" s="2">
        <v>0</v>
      </c>
      <c r="AK23" s="2">
        <v>0</v>
      </c>
      <c r="AL23" s="27">
        <v>0</v>
      </c>
    </row>
    <row r="24" spans="1:38" ht="30" customHeight="1" x14ac:dyDescent="0.35">
      <c r="A24" s="1">
        <v>19</v>
      </c>
      <c r="B24" s="1" t="s">
        <v>102</v>
      </c>
      <c r="C24" s="7" t="s">
        <v>103</v>
      </c>
      <c r="D24" s="1" t="s">
        <v>104</v>
      </c>
      <c r="E24" s="1" t="s">
        <v>1</v>
      </c>
      <c r="F24" s="1" t="s">
        <v>1</v>
      </c>
      <c r="G24" s="1" t="s">
        <v>41</v>
      </c>
      <c r="H24" s="3" t="s">
        <v>164</v>
      </c>
      <c r="I24" s="1" t="s">
        <v>1</v>
      </c>
      <c r="J24" s="2">
        <v>0</v>
      </c>
      <c r="K24" s="2">
        <v>0</v>
      </c>
      <c r="L24" s="20">
        <v>2200000</v>
      </c>
      <c r="M24" s="2">
        <v>27</v>
      </c>
      <c r="N24" s="2">
        <v>45000</v>
      </c>
      <c r="O24" s="24">
        <f t="shared" si="0"/>
        <v>1215000</v>
      </c>
      <c r="P24" s="2">
        <v>0</v>
      </c>
      <c r="Q24" s="2">
        <v>0</v>
      </c>
      <c r="R24" s="2">
        <v>150000</v>
      </c>
      <c r="S24" s="2">
        <v>0</v>
      </c>
      <c r="T24" s="11">
        <v>10000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/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8</v>
      </c>
      <c r="AI24" s="2">
        <f t="shared" si="1"/>
        <v>360000</v>
      </c>
      <c r="AJ24" s="2">
        <v>0</v>
      </c>
      <c r="AK24" s="2">
        <v>0</v>
      </c>
      <c r="AL24" s="27">
        <v>0</v>
      </c>
    </row>
    <row r="25" spans="1:38" ht="30" customHeight="1" x14ac:dyDescent="0.35">
      <c r="A25" s="1">
        <v>20</v>
      </c>
      <c r="B25" s="1" t="s">
        <v>120</v>
      </c>
      <c r="C25" s="7" t="s">
        <v>77</v>
      </c>
      <c r="D25" s="1" t="s">
        <v>78</v>
      </c>
      <c r="E25" s="1" t="s">
        <v>1</v>
      </c>
      <c r="F25" s="1" t="s">
        <v>1</v>
      </c>
      <c r="G25" s="1" t="s">
        <v>41</v>
      </c>
      <c r="H25" s="3" t="s">
        <v>164</v>
      </c>
      <c r="I25" s="1" t="s">
        <v>1</v>
      </c>
      <c r="J25" s="2">
        <v>0</v>
      </c>
      <c r="K25" s="2">
        <v>0</v>
      </c>
      <c r="L25" s="20">
        <v>2000000</v>
      </c>
      <c r="M25" s="2">
        <v>27</v>
      </c>
      <c r="N25" s="2">
        <v>45000</v>
      </c>
      <c r="O25" s="24">
        <f t="shared" si="0"/>
        <v>1215000</v>
      </c>
      <c r="P25" s="2">
        <v>0</v>
      </c>
      <c r="Q25" s="2">
        <v>0</v>
      </c>
      <c r="R25" s="2">
        <v>150000</v>
      </c>
      <c r="S25" s="2">
        <v>0</v>
      </c>
      <c r="T25" s="11">
        <v>20000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/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8">
        <v>500000</v>
      </c>
      <c r="AH25" s="2">
        <v>13</v>
      </c>
      <c r="AI25" s="2">
        <f t="shared" si="1"/>
        <v>585000</v>
      </c>
      <c r="AJ25" s="2">
        <v>0</v>
      </c>
      <c r="AK25" s="2">
        <v>0</v>
      </c>
      <c r="AL25" s="27">
        <v>0</v>
      </c>
    </row>
    <row r="26" spans="1:38" ht="30" customHeight="1" x14ac:dyDescent="0.35">
      <c r="A26" s="1">
        <v>21</v>
      </c>
      <c r="B26" s="1" t="s">
        <v>120</v>
      </c>
      <c r="C26" s="7" t="s">
        <v>93</v>
      </c>
      <c r="D26" s="1" t="s">
        <v>94</v>
      </c>
      <c r="E26" s="1" t="s">
        <v>1</v>
      </c>
      <c r="F26" s="1" t="s">
        <v>1</v>
      </c>
      <c r="G26" s="1" t="s">
        <v>41</v>
      </c>
      <c r="H26" s="3" t="s">
        <v>164</v>
      </c>
      <c r="I26" s="1" t="s">
        <v>1</v>
      </c>
      <c r="J26" s="2">
        <v>0</v>
      </c>
      <c r="K26" s="2">
        <v>0</v>
      </c>
      <c r="L26" s="20">
        <v>1700000</v>
      </c>
      <c r="M26" s="2">
        <v>27</v>
      </c>
      <c r="N26" s="2">
        <v>45000</v>
      </c>
      <c r="O26" s="24">
        <f t="shared" si="0"/>
        <v>1215000</v>
      </c>
      <c r="P26" s="2"/>
      <c r="Q26" s="2">
        <v>280000</v>
      </c>
      <c r="R26" s="2">
        <v>150000</v>
      </c>
      <c r="S26" s="2">
        <v>0</v>
      </c>
      <c r="T26" s="11"/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/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f t="shared" si="1"/>
        <v>0</v>
      </c>
      <c r="AJ26" s="2">
        <v>0</v>
      </c>
      <c r="AK26" s="2">
        <v>0</v>
      </c>
      <c r="AL26" s="27">
        <v>0</v>
      </c>
    </row>
    <row r="27" spans="1:38" ht="30" customHeight="1" x14ac:dyDescent="0.35">
      <c r="A27" s="1">
        <v>22</v>
      </c>
      <c r="B27" s="1" t="s">
        <v>120</v>
      </c>
      <c r="C27" s="7" t="s">
        <v>138</v>
      </c>
      <c r="D27" s="1" t="s">
        <v>139</v>
      </c>
      <c r="E27" s="1" t="s">
        <v>1</v>
      </c>
      <c r="F27" s="1" t="s">
        <v>1</v>
      </c>
      <c r="G27" s="1" t="s">
        <v>41</v>
      </c>
      <c r="H27" s="3" t="s">
        <v>164</v>
      </c>
      <c r="I27" s="1" t="s">
        <v>1</v>
      </c>
      <c r="J27" s="2">
        <v>0</v>
      </c>
      <c r="K27" s="2">
        <v>0</v>
      </c>
      <c r="L27" s="20">
        <v>1700000</v>
      </c>
      <c r="M27" s="2">
        <v>27</v>
      </c>
      <c r="N27" s="2">
        <v>45000</v>
      </c>
      <c r="O27" s="24">
        <f t="shared" si="0"/>
        <v>1215000</v>
      </c>
      <c r="P27" s="2">
        <v>0</v>
      </c>
      <c r="Q27" s="2">
        <v>280000</v>
      </c>
      <c r="R27" s="2">
        <v>150000</v>
      </c>
      <c r="S27" s="2">
        <v>0</v>
      </c>
      <c r="T27" s="11">
        <v>80000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/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7</v>
      </c>
      <c r="AI27" s="2">
        <f t="shared" si="1"/>
        <v>315000</v>
      </c>
      <c r="AJ27" s="2">
        <v>0</v>
      </c>
      <c r="AK27" s="2">
        <v>0</v>
      </c>
      <c r="AL27" s="27">
        <v>0</v>
      </c>
    </row>
    <row r="28" spans="1:38" ht="30" customHeight="1" x14ac:dyDescent="0.35">
      <c r="A28" s="1">
        <v>23</v>
      </c>
      <c r="B28" s="1" t="s">
        <v>120</v>
      </c>
      <c r="C28" s="7" t="s">
        <v>142</v>
      </c>
      <c r="D28" s="1" t="s">
        <v>143</v>
      </c>
      <c r="E28" s="1" t="s">
        <v>1</v>
      </c>
      <c r="F28" s="1" t="s">
        <v>1</v>
      </c>
      <c r="G28" s="1" t="s">
        <v>41</v>
      </c>
      <c r="H28" s="3" t="s">
        <v>164</v>
      </c>
      <c r="I28" s="1" t="s">
        <v>1</v>
      </c>
      <c r="J28" s="2">
        <v>0</v>
      </c>
      <c r="K28" s="2">
        <v>0</v>
      </c>
      <c r="L28" s="20">
        <v>1800000</v>
      </c>
      <c r="M28" s="2">
        <v>27</v>
      </c>
      <c r="N28" s="2">
        <v>45000</v>
      </c>
      <c r="O28" s="24">
        <f t="shared" si="0"/>
        <v>1215000</v>
      </c>
      <c r="P28" s="2"/>
      <c r="Q28" s="2">
        <v>280000</v>
      </c>
      <c r="R28" s="2">
        <v>150000</v>
      </c>
      <c r="S28" s="2">
        <v>0</v>
      </c>
      <c r="T28" s="11"/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/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8</v>
      </c>
      <c r="AI28" s="2">
        <f t="shared" si="1"/>
        <v>360000</v>
      </c>
      <c r="AJ28" s="2">
        <v>0</v>
      </c>
      <c r="AK28" s="2">
        <v>0</v>
      </c>
      <c r="AL28" s="27">
        <v>0</v>
      </c>
    </row>
    <row r="29" spans="1:38" ht="30" customHeight="1" x14ac:dyDescent="0.35">
      <c r="A29" s="1">
        <v>24</v>
      </c>
      <c r="B29" s="1" t="s">
        <v>120</v>
      </c>
      <c r="C29" s="7" t="s">
        <v>146</v>
      </c>
      <c r="D29" s="1" t="s">
        <v>147</v>
      </c>
      <c r="E29" s="1" t="s">
        <v>1</v>
      </c>
      <c r="F29" s="1" t="s">
        <v>1</v>
      </c>
      <c r="G29" s="1" t="s">
        <v>41</v>
      </c>
      <c r="H29" s="3" t="s">
        <v>164</v>
      </c>
      <c r="I29" s="1" t="s">
        <v>1</v>
      </c>
      <c r="J29" s="2">
        <v>0</v>
      </c>
      <c r="K29" s="2">
        <v>0</v>
      </c>
      <c r="L29" s="20">
        <v>2000000</v>
      </c>
      <c r="M29" s="2">
        <v>27</v>
      </c>
      <c r="N29" s="2">
        <v>45000</v>
      </c>
      <c r="O29" s="24">
        <f t="shared" si="0"/>
        <v>1215000</v>
      </c>
      <c r="P29" s="2"/>
      <c r="Q29" s="2">
        <v>0</v>
      </c>
      <c r="R29" s="2">
        <v>150000</v>
      </c>
      <c r="S29" s="2">
        <v>0</v>
      </c>
      <c r="T29" s="11"/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/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2</v>
      </c>
      <c r="AI29" s="2">
        <f t="shared" si="1"/>
        <v>90000</v>
      </c>
      <c r="AJ29" s="2">
        <v>0</v>
      </c>
      <c r="AK29" s="2">
        <v>0</v>
      </c>
      <c r="AL29" s="27">
        <v>0</v>
      </c>
    </row>
    <row r="30" spans="1:38" ht="30" customHeight="1" x14ac:dyDescent="0.35">
      <c r="A30" s="1">
        <v>25</v>
      </c>
      <c r="B30" s="1" t="s">
        <v>120</v>
      </c>
      <c r="C30" s="7" t="s">
        <v>121</v>
      </c>
      <c r="D30" s="1" t="s">
        <v>122</v>
      </c>
      <c r="E30" s="1" t="s">
        <v>1</v>
      </c>
      <c r="F30" s="1" t="s">
        <v>1</v>
      </c>
      <c r="G30" s="1" t="s">
        <v>41</v>
      </c>
      <c r="H30" s="3" t="s">
        <v>164</v>
      </c>
      <c r="I30" s="1" t="s">
        <v>1</v>
      </c>
      <c r="J30" s="2">
        <v>0</v>
      </c>
      <c r="K30" s="2">
        <v>0</v>
      </c>
      <c r="L30" s="20">
        <v>1800000</v>
      </c>
      <c r="M30" s="2">
        <v>27</v>
      </c>
      <c r="N30" s="2">
        <v>45000</v>
      </c>
      <c r="O30" s="24">
        <f t="shared" si="0"/>
        <v>1215000</v>
      </c>
      <c r="P30" s="2">
        <v>0</v>
      </c>
      <c r="Q30" s="2">
        <v>0</v>
      </c>
      <c r="R30" s="2">
        <v>150000</v>
      </c>
      <c r="S30" s="2">
        <v>0</v>
      </c>
      <c r="T30" s="11"/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/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7</v>
      </c>
      <c r="AI30" s="2">
        <f t="shared" si="1"/>
        <v>315000</v>
      </c>
      <c r="AJ30" s="2">
        <v>0</v>
      </c>
      <c r="AK30" s="2">
        <v>0</v>
      </c>
      <c r="AL30" s="27">
        <v>0</v>
      </c>
    </row>
    <row r="31" spans="1:38" ht="30" customHeight="1" x14ac:dyDescent="0.35">
      <c r="A31" s="1">
        <v>26</v>
      </c>
      <c r="B31" s="1" t="s">
        <v>120</v>
      </c>
      <c r="C31" s="7" t="s">
        <v>130</v>
      </c>
      <c r="D31" s="1" t="s">
        <v>131</v>
      </c>
      <c r="E31" s="1" t="s">
        <v>1</v>
      </c>
      <c r="F31" s="1" t="s">
        <v>1</v>
      </c>
      <c r="G31" s="1" t="s">
        <v>41</v>
      </c>
      <c r="H31" s="3" t="s">
        <v>164</v>
      </c>
      <c r="I31" s="1" t="s">
        <v>1</v>
      </c>
      <c r="J31" s="2">
        <v>0</v>
      </c>
      <c r="K31" s="2">
        <v>0</v>
      </c>
      <c r="L31" s="20">
        <v>2000000</v>
      </c>
      <c r="M31" s="2">
        <v>27</v>
      </c>
      <c r="N31" s="2">
        <v>45000</v>
      </c>
      <c r="O31" s="24">
        <f t="shared" si="0"/>
        <v>1215000</v>
      </c>
      <c r="P31" s="2">
        <v>0</v>
      </c>
      <c r="Q31" s="2">
        <v>0</v>
      </c>
      <c r="R31" s="2">
        <v>150000</v>
      </c>
      <c r="S31" s="2">
        <v>0</v>
      </c>
      <c r="T31" s="11"/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/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10</v>
      </c>
      <c r="AI31" s="2">
        <f t="shared" si="1"/>
        <v>450000</v>
      </c>
      <c r="AJ31" s="2">
        <v>0</v>
      </c>
      <c r="AK31" s="2">
        <v>0</v>
      </c>
      <c r="AL31" s="27">
        <v>0</v>
      </c>
    </row>
    <row r="32" spans="1:38" ht="30" customHeight="1" x14ac:dyDescent="0.35">
      <c r="A32" s="1">
        <v>27</v>
      </c>
      <c r="B32" s="1" t="s">
        <v>120</v>
      </c>
      <c r="C32" s="7" t="s">
        <v>128</v>
      </c>
      <c r="D32" s="1" t="s">
        <v>129</v>
      </c>
      <c r="E32" s="1" t="s">
        <v>1</v>
      </c>
      <c r="F32" s="1" t="s">
        <v>1</v>
      </c>
      <c r="G32" s="1" t="s">
        <v>41</v>
      </c>
      <c r="H32" s="3" t="s">
        <v>164</v>
      </c>
      <c r="I32" s="1" t="s">
        <v>1</v>
      </c>
      <c r="J32" s="2">
        <v>0</v>
      </c>
      <c r="K32" s="2">
        <v>0</v>
      </c>
      <c r="L32" s="20">
        <v>2000000</v>
      </c>
      <c r="M32" s="2">
        <v>27</v>
      </c>
      <c r="N32" s="2">
        <v>45000</v>
      </c>
      <c r="O32" s="24">
        <f t="shared" si="0"/>
        <v>1215000</v>
      </c>
      <c r="P32" s="2">
        <v>0</v>
      </c>
      <c r="Q32" s="2">
        <v>0</v>
      </c>
      <c r="R32" s="2">
        <v>150000</v>
      </c>
      <c r="S32" s="2">
        <v>0</v>
      </c>
      <c r="T32" s="11">
        <v>150000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/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5</v>
      </c>
      <c r="AI32" s="2">
        <f t="shared" si="1"/>
        <v>225000</v>
      </c>
      <c r="AJ32" s="2">
        <v>0</v>
      </c>
      <c r="AK32" s="2">
        <v>0</v>
      </c>
      <c r="AL32" s="27">
        <v>0</v>
      </c>
    </row>
    <row r="33" spans="1:38" ht="30" customHeight="1" x14ac:dyDescent="0.35">
      <c r="A33" s="1">
        <v>28</v>
      </c>
      <c r="B33" s="1" t="s">
        <v>120</v>
      </c>
      <c r="C33" s="7" t="s">
        <v>134</v>
      </c>
      <c r="D33" s="1" t="s">
        <v>135</v>
      </c>
      <c r="E33" s="1" t="s">
        <v>1</v>
      </c>
      <c r="F33" s="1" t="s">
        <v>1</v>
      </c>
      <c r="G33" s="1" t="s">
        <v>41</v>
      </c>
      <c r="H33" s="3" t="s">
        <v>164</v>
      </c>
      <c r="I33" s="1" t="s">
        <v>1</v>
      </c>
      <c r="J33" s="2">
        <v>0</v>
      </c>
      <c r="K33" s="2">
        <v>0</v>
      </c>
      <c r="L33" s="20">
        <v>2000000</v>
      </c>
      <c r="M33" s="2">
        <v>27</v>
      </c>
      <c r="N33" s="2">
        <v>45000</v>
      </c>
      <c r="O33" s="24">
        <f t="shared" si="0"/>
        <v>1215000</v>
      </c>
      <c r="P33" s="2"/>
      <c r="Q33" s="2">
        <v>0</v>
      </c>
      <c r="R33" s="2">
        <v>150000</v>
      </c>
      <c r="S33" s="2">
        <v>0</v>
      </c>
      <c r="T33" s="11"/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/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9">
        <v>1000000</v>
      </c>
      <c r="AH33" s="2">
        <v>19</v>
      </c>
      <c r="AI33" s="2">
        <f t="shared" si="1"/>
        <v>855000</v>
      </c>
      <c r="AJ33" s="2">
        <v>0</v>
      </c>
      <c r="AK33" s="2">
        <v>0</v>
      </c>
      <c r="AL33" s="27">
        <v>0</v>
      </c>
    </row>
    <row r="34" spans="1:38" ht="30" customHeight="1" x14ac:dyDescent="0.35">
      <c r="A34" s="1">
        <v>29</v>
      </c>
      <c r="B34" s="1" t="s">
        <v>120</v>
      </c>
      <c r="C34" s="7" t="s">
        <v>82</v>
      </c>
      <c r="D34" s="1" t="s">
        <v>83</v>
      </c>
      <c r="E34" s="1" t="s">
        <v>1</v>
      </c>
      <c r="F34" s="1" t="s">
        <v>1</v>
      </c>
      <c r="G34" s="1" t="s">
        <v>41</v>
      </c>
      <c r="H34" s="3" t="s">
        <v>164</v>
      </c>
      <c r="I34" s="1" t="s">
        <v>1</v>
      </c>
      <c r="J34" s="2">
        <v>0</v>
      </c>
      <c r="K34" s="2">
        <v>0</v>
      </c>
      <c r="L34" s="20">
        <v>2000000</v>
      </c>
      <c r="M34" s="2">
        <v>27</v>
      </c>
      <c r="N34" s="2">
        <v>45000</v>
      </c>
      <c r="O34" s="24">
        <f t="shared" si="0"/>
        <v>1215000</v>
      </c>
      <c r="P34" s="2">
        <v>0</v>
      </c>
      <c r="Q34" s="2">
        <v>0</v>
      </c>
      <c r="R34" s="2">
        <v>150000</v>
      </c>
      <c r="S34" s="2">
        <v>0</v>
      </c>
      <c r="T34" s="11"/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/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5</v>
      </c>
      <c r="AI34" s="2">
        <f t="shared" si="1"/>
        <v>225000</v>
      </c>
      <c r="AJ34" s="2">
        <v>0</v>
      </c>
      <c r="AK34" s="2">
        <v>0</v>
      </c>
      <c r="AL34" s="27">
        <v>0</v>
      </c>
    </row>
    <row r="35" spans="1:38" ht="30" customHeight="1" x14ac:dyDescent="0.35">
      <c r="A35" s="1">
        <v>30</v>
      </c>
      <c r="B35" s="1" t="s">
        <v>120</v>
      </c>
      <c r="C35" s="7" t="s">
        <v>127</v>
      </c>
      <c r="D35" s="1" t="s">
        <v>153</v>
      </c>
      <c r="E35" s="1" t="s">
        <v>1</v>
      </c>
      <c r="F35" s="1" t="s">
        <v>1</v>
      </c>
      <c r="G35" s="1" t="s">
        <v>41</v>
      </c>
      <c r="H35" s="3" t="s">
        <v>164</v>
      </c>
      <c r="I35" s="1" t="s">
        <v>1</v>
      </c>
      <c r="J35" s="2">
        <v>0</v>
      </c>
      <c r="K35" s="2">
        <v>0</v>
      </c>
      <c r="L35" s="20">
        <v>2000000</v>
      </c>
      <c r="M35" s="2">
        <v>27</v>
      </c>
      <c r="N35" s="2">
        <v>45000</v>
      </c>
      <c r="O35" s="24">
        <f t="shared" si="0"/>
        <v>1215000</v>
      </c>
      <c r="P35" s="2">
        <v>0</v>
      </c>
      <c r="Q35" s="2">
        <v>0</v>
      </c>
      <c r="R35" s="2">
        <v>50000</v>
      </c>
      <c r="S35" s="2">
        <v>0</v>
      </c>
      <c r="T35" s="11">
        <v>300000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/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2</v>
      </c>
      <c r="AI35" s="2">
        <f t="shared" si="1"/>
        <v>90000</v>
      </c>
      <c r="AJ35" s="2">
        <v>0</v>
      </c>
      <c r="AK35" s="2">
        <v>0</v>
      </c>
      <c r="AL35" s="27">
        <v>0</v>
      </c>
    </row>
    <row r="36" spans="1:38" ht="30" customHeight="1" x14ac:dyDescent="0.35">
      <c r="A36" s="1">
        <v>31</v>
      </c>
      <c r="B36" s="1" t="s">
        <v>38</v>
      </c>
      <c r="C36" s="7" t="s">
        <v>154</v>
      </c>
      <c r="D36" s="1" t="s">
        <v>47</v>
      </c>
      <c r="E36" s="1" t="s">
        <v>1</v>
      </c>
      <c r="F36" s="1" t="s">
        <v>1</v>
      </c>
      <c r="G36" s="1" t="s">
        <v>41</v>
      </c>
      <c r="H36" s="3" t="s">
        <v>164</v>
      </c>
      <c r="I36" s="1" t="s">
        <v>1</v>
      </c>
      <c r="J36" s="2">
        <v>0</v>
      </c>
      <c r="K36" s="2">
        <v>0</v>
      </c>
      <c r="L36" s="20">
        <v>2100000</v>
      </c>
      <c r="M36" s="2">
        <v>27</v>
      </c>
      <c r="N36" s="2">
        <v>45000</v>
      </c>
      <c r="O36" s="24">
        <f t="shared" si="0"/>
        <v>1215000</v>
      </c>
      <c r="P36" s="2"/>
      <c r="Q36" s="2"/>
      <c r="R36" s="2">
        <v>150000</v>
      </c>
      <c r="S36" s="2">
        <v>0</v>
      </c>
      <c r="T36" s="11">
        <v>300000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/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1</v>
      </c>
      <c r="AI36" s="2">
        <f t="shared" si="1"/>
        <v>45000</v>
      </c>
      <c r="AJ36" s="2">
        <v>0</v>
      </c>
      <c r="AK36" s="2">
        <v>0</v>
      </c>
      <c r="AL36" s="27">
        <v>0</v>
      </c>
    </row>
    <row r="37" spans="1:38" ht="30" customHeight="1" x14ac:dyDescent="0.35">
      <c r="A37" s="1">
        <v>32</v>
      </c>
      <c r="B37" s="1" t="s">
        <v>102</v>
      </c>
      <c r="C37" s="7" t="s">
        <v>155</v>
      </c>
      <c r="D37" s="1" t="s">
        <v>109</v>
      </c>
      <c r="E37" s="1" t="s">
        <v>1</v>
      </c>
      <c r="F37" s="1" t="s">
        <v>1</v>
      </c>
      <c r="G37" s="1" t="s">
        <v>41</v>
      </c>
      <c r="H37" s="3" t="s">
        <v>164</v>
      </c>
      <c r="I37" s="1" t="s">
        <v>1</v>
      </c>
      <c r="J37" s="2">
        <v>0</v>
      </c>
      <c r="K37" s="2">
        <v>0</v>
      </c>
      <c r="L37" s="20">
        <v>2100000</v>
      </c>
      <c r="M37" s="2">
        <v>27</v>
      </c>
      <c r="N37" s="2">
        <v>45000</v>
      </c>
      <c r="O37" s="24">
        <f t="shared" si="0"/>
        <v>1215000</v>
      </c>
      <c r="P37" s="2"/>
      <c r="Q37" s="2"/>
      <c r="R37" s="2">
        <v>150000</v>
      </c>
      <c r="S37" s="2">
        <v>0</v>
      </c>
      <c r="T37" s="11"/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/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4</v>
      </c>
      <c r="AI37" s="2">
        <f t="shared" si="1"/>
        <v>180000</v>
      </c>
      <c r="AJ37" s="2">
        <v>0</v>
      </c>
      <c r="AK37" s="2">
        <v>0</v>
      </c>
      <c r="AL37" s="27">
        <v>0</v>
      </c>
    </row>
    <row r="38" spans="1:38" ht="30" customHeight="1" x14ac:dyDescent="0.35">
      <c r="A38" s="1">
        <v>33</v>
      </c>
      <c r="B38" s="1" t="s">
        <v>102</v>
      </c>
      <c r="C38" s="7" t="s">
        <v>156</v>
      </c>
      <c r="D38" s="1" t="s">
        <v>116</v>
      </c>
      <c r="E38" s="1" t="s">
        <v>1</v>
      </c>
      <c r="F38" s="1" t="s">
        <v>1</v>
      </c>
      <c r="G38" s="1" t="s">
        <v>41</v>
      </c>
      <c r="H38" s="3" t="s">
        <v>164</v>
      </c>
      <c r="I38" s="1" t="s">
        <v>1</v>
      </c>
      <c r="J38" s="2">
        <v>0</v>
      </c>
      <c r="K38" s="2">
        <v>0</v>
      </c>
      <c r="L38" s="20">
        <v>2200000</v>
      </c>
      <c r="M38" s="2">
        <v>27</v>
      </c>
      <c r="N38" s="2">
        <v>45000</v>
      </c>
      <c r="O38" s="24">
        <f t="shared" si="0"/>
        <v>1215000</v>
      </c>
      <c r="P38" s="2"/>
      <c r="Q38" s="2"/>
      <c r="R38" s="2">
        <v>150000</v>
      </c>
      <c r="S38" s="2">
        <v>0</v>
      </c>
      <c r="T38" s="11"/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/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1</v>
      </c>
      <c r="AI38" s="2">
        <f t="shared" si="1"/>
        <v>45000</v>
      </c>
      <c r="AJ38" s="2">
        <v>0</v>
      </c>
      <c r="AK38" s="2">
        <v>0</v>
      </c>
      <c r="AL38" s="27">
        <v>0</v>
      </c>
    </row>
    <row r="39" spans="1:38" ht="30" customHeight="1" x14ac:dyDescent="0.35">
      <c r="A39" s="1">
        <v>34</v>
      </c>
      <c r="B39" s="1" t="s">
        <v>102</v>
      </c>
      <c r="C39" s="7" t="s">
        <v>114</v>
      </c>
      <c r="D39" s="1" t="s">
        <v>115</v>
      </c>
      <c r="E39" s="1" t="s">
        <v>1</v>
      </c>
      <c r="F39" s="1" t="s">
        <v>1</v>
      </c>
      <c r="G39" s="1" t="s">
        <v>41</v>
      </c>
      <c r="H39" s="3" t="s">
        <v>164</v>
      </c>
      <c r="I39" s="1" t="s">
        <v>1</v>
      </c>
      <c r="J39" s="2">
        <v>0</v>
      </c>
      <c r="K39" s="2">
        <v>0</v>
      </c>
      <c r="L39" s="20">
        <v>2100000</v>
      </c>
      <c r="M39" s="2">
        <v>27</v>
      </c>
      <c r="N39" s="2">
        <v>45000</v>
      </c>
      <c r="O39" s="24">
        <f t="shared" si="0"/>
        <v>1215000</v>
      </c>
      <c r="P39" s="2"/>
      <c r="Q39" s="2"/>
      <c r="R39" s="2"/>
      <c r="S39" s="2">
        <v>0</v>
      </c>
      <c r="T39" s="11"/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/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12</v>
      </c>
      <c r="AI39" s="2">
        <f t="shared" si="1"/>
        <v>540000</v>
      </c>
      <c r="AJ39" s="2">
        <v>0</v>
      </c>
      <c r="AK39" s="2">
        <v>0</v>
      </c>
      <c r="AL39" s="27">
        <v>0</v>
      </c>
    </row>
    <row r="40" spans="1:38" ht="30" customHeight="1" x14ac:dyDescent="0.35">
      <c r="A40" s="1">
        <v>35</v>
      </c>
      <c r="B40" s="1" t="s">
        <v>38</v>
      </c>
      <c r="C40" s="7" t="s">
        <v>157</v>
      </c>
      <c r="D40" s="1" t="s">
        <v>64</v>
      </c>
      <c r="E40" s="1" t="s">
        <v>1</v>
      </c>
      <c r="F40" s="1" t="s">
        <v>1</v>
      </c>
      <c r="G40" s="1" t="s">
        <v>41</v>
      </c>
      <c r="H40" s="3" t="s">
        <v>164</v>
      </c>
      <c r="I40" s="1" t="s">
        <v>1</v>
      </c>
      <c r="J40" s="2">
        <v>0</v>
      </c>
      <c r="K40" s="2">
        <v>0</v>
      </c>
      <c r="L40" s="20">
        <v>2100000</v>
      </c>
      <c r="M40" s="2">
        <v>27</v>
      </c>
      <c r="N40" s="2">
        <v>45000</v>
      </c>
      <c r="O40" s="24">
        <f t="shared" si="0"/>
        <v>1215000</v>
      </c>
      <c r="P40" s="2"/>
      <c r="Q40" s="2"/>
      <c r="R40" s="2">
        <v>150000</v>
      </c>
      <c r="S40" s="2">
        <v>0</v>
      </c>
      <c r="T40" s="11">
        <v>20000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/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4</v>
      </c>
      <c r="AI40" s="2">
        <f t="shared" si="1"/>
        <v>180000</v>
      </c>
      <c r="AJ40" s="2">
        <v>0</v>
      </c>
      <c r="AK40" s="2">
        <v>0</v>
      </c>
      <c r="AL40" s="27">
        <v>0</v>
      </c>
    </row>
    <row r="41" spans="1:38" ht="30" customHeight="1" x14ac:dyDescent="0.35">
      <c r="A41" s="1">
        <v>36</v>
      </c>
      <c r="B41" s="1" t="s">
        <v>38</v>
      </c>
      <c r="C41" s="7" t="s">
        <v>158</v>
      </c>
      <c r="D41" s="1" t="s">
        <v>67</v>
      </c>
      <c r="E41" s="1" t="s">
        <v>1</v>
      </c>
      <c r="F41" s="1" t="s">
        <v>1</v>
      </c>
      <c r="G41" s="1" t="s">
        <v>41</v>
      </c>
      <c r="H41" s="3" t="s">
        <v>164</v>
      </c>
      <c r="I41" s="1" t="s">
        <v>1</v>
      </c>
      <c r="J41" s="2">
        <v>0</v>
      </c>
      <c r="K41" s="2">
        <v>0</v>
      </c>
      <c r="L41" s="20">
        <v>2100000</v>
      </c>
      <c r="M41" s="2">
        <v>27</v>
      </c>
      <c r="N41" s="2">
        <v>45000</v>
      </c>
      <c r="O41" s="24">
        <f t="shared" si="0"/>
        <v>1215000</v>
      </c>
      <c r="P41" s="2"/>
      <c r="Q41" s="2"/>
      <c r="R41" s="2">
        <v>150000</v>
      </c>
      <c r="S41" s="2">
        <v>0</v>
      </c>
      <c r="T41" s="11"/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/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11</v>
      </c>
      <c r="AI41" s="2">
        <f t="shared" si="1"/>
        <v>495000</v>
      </c>
      <c r="AJ41" s="2">
        <v>0</v>
      </c>
      <c r="AK41" s="2">
        <v>0</v>
      </c>
      <c r="AL41" s="27">
        <v>0</v>
      </c>
    </row>
    <row r="42" spans="1:38" ht="30" customHeight="1" x14ac:dyDescent="0.35">
      <c r="A42" s="1">
        <v>37</v>
      </c>
      <c r="B42" s="1" t="s">
        <v>38</v>
      </c>
      <c r="C42" s="4" t="s">
        <v>159</v>
      </c>
      <c r="D42" s="1" t="s">
        <v>42</v>
      </c>
      <c r="E42" s="1" t="s">
        <v>1</v>
      </c>
      <c r="F42" s="1" t="s">
        <v>1</v>
      </c>
      <c r="G42" s="1" t="s">
        <v>41</v>
      </c>
      <c r="H42" s="3" t="s">
        <v>164</v>
      </c>
      <c r="I42" s="1" t="s">
        <v>1</v>
      </c>
      <c r="J42" s="2">
        <v>0</v>
      </c>
      <c r="K42" s="2">
        <v>0</v>
      </c>
      <c r="L42" s="20">
        <v>2100000</v>
      </c>
      <c r="M42" s="2">
        <v>27</v>
      </c>
      <c r="N42" s="2">
        <v>45000</v>
      </c>
      <c r="O42" s="24">
        <f t="shared" si="0"/>
        <v>1215000</v>
      </c>
      <c r="P42" s="2"/>
      <c r="Q42" s="2"/>
      <c r="R42" s="2">
        <v>150000</v>
      </c>
      <c r="S42" s="2">
        <v>0</v>
      </c>
      <c r="T42" s="11">
        <v>10000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/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1</v>
      </c>
      <c r="AI42" s="2">
        <f t="shared" si="1"/>
        <v>45000</v>
      </c>
      <c r="AJ42" s="2">
        <v>0</v>
      </c>
      <c r="AK42" s="2">
        <v>0</v>
      </c>
      <c r="AL42" s="27">
        <v>0</v>
      </c>
    </row>
    <row r="43" spans="1:38" ht="30" customHeight="1" x14ac:dyDescent="0.35">
      <c r="A43" s="1">
        <v>38</v>
      </c>
      <c r="B43" s="1" t="s">
        <v>120</v>
      </c>
      <c r="C43" s="4" t="s">
        <v>148</v>
      </c>
      <c r="D43" s="1" t="s">
        <v>149</v>
      </c>
      <c r="E43" s="1" t="s">
        <v>1</v>
      </c>
      <c r="F43" s="1" t="s">
        <v>1</v>
      </c>
      <c r="G43" s="1" t="s">
        <v>41</v>
      </c>
      <c r="H43" s="3" t="s">
        <v>164</v>
      </c>
      <c r="I43" s="1" t="s">
        <v>1</v>
      </c>
      <c r="J43" s="2">
        <v>0</v>
      </c>
      <c r="K43" s="2">
        <v>0</v>
      </c>
      <c r="L43" s="20">
        <v>2000000</v>
      </c>
      <c r="M43" s="2">
        <v>27</v>
      </c>
      <c r="N43" s="2">
        <v>45000</v>
      </c>
      <c r="O43" s="24">
        <f t="shared" si="0"/>
        <v>1215000</v>
      </c>
      <c r="P43" s="2"/>
      <c r="Q43" s="2"/>
      <c r="R43" s="2">
        <v>150000</v>
      </c>
      <c r="S43" s="2">
        <v>0</v>
      </c>
      <c r="T43" s="11"/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/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13</v>
      </c>
      <c r="AI43" s="2">
        <f t="shared" si="1"/>
        <v>585000</v>
      </c>
      <c r="AJ43" s="2">
        <v>0</v>
      </c>
      <c r="AK43" s="2">
        <v>0</v>
      </c>
      <c r="AL43" s="27">
        <v>0</v>
      </c>
    </row>
    <row r="44" spans="1:38" ht="30" customHeight="1" x14ac:dyDescent="0.35">
      <c r="A44" s="1">
        <v>39</v>
      </c>
      <c r="B44" s="1" t="s">
        <v>73</v>
      </c>
      <c r="C44" s="4" t="s">
        <v>161</v>
      </c>
      <c r="D44" s="1" t="s">
        <v>92</v>
      </c>
      <c r="E44" s="1" t="s">
        <v>1</v>
      </c>
      <c r="F44" s="1" t="s">
        <v>1</v>
      </c>
      <c r="G44" s="1" t="s">
        <v>41</v>
      </c>
      <c r="H44" s="3" t="s">
        <v>164</v>
      </c>
      <c r="I44" s="1" t="s">
        <v>1</v>
      </c>
      <c r="J44" s="2">
        <v>0</v>
      </c>
      <c r="K44" s="2">
        <v>0</v>
      </c>
      <c r="L44" s="20">
        <v>2000000</v>
      </c>
      <c r="M44" s="2">
        <v>27</v>
      </c>
      <c r="N44" s="2">
        <v>45000</v>
      </c>
      <c r="O44" s="24">
        <f t="shared" si="0"/>
        <v>1215000</v>
      </c>
      <c r="P44" s="2"/>
      <c r="Q44" s="2"/>
      <c r="R44" s="2">
        <v>150000</v>
      </c>
      <c r="S44" s="2">
        <v>0</v>
      </c>
      <c r="T44" s="11"/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/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1</v>
      </c>
      <c r="AI44" s="2">
        <f t="shared" si="1"/>
        <v>45000</v>
      </c>
      <c r="AJ44" s="2">
        <v>0</v>
      </c>
      <c r="AK44" s="2">
        <v>0</v>
      </c>
      <c r="AL44" s="27">
        <v>0</v>
      </c>
    </row>
    <row r="45" spans="1:38" ht="30" customHeight="1" x14ac:dyDescent="0.35">
      <c r="A45" s="1">
        <v>40</v>
      </c>
      <c r="B45" s="1" t="s">
        <v>120</v>
      </c>
      <c r="C45" s="4" t="s">
        <v>162</v>
      </c>
      <c r="D45" s="1" t="s">
        <v>124</v>
      </c>
      <c r="E45" s="1" t="s">
        <v>1</v>
      </c>
      <c r="F45" s="1" t="s">
        <v>1</v>
      </c>
      <c r="G45" s="1" t="s">
        <v>41</v>
      </c>
      <c r="H45" s="3" t="s">
        <v>164</v>
      </c>
      <c r="I45" s="1" t="s">
        <v>1</v>
      </c>
      <c r="J45" s="2">
        <v>0</v>
      </c>
      <c r="K45" s="2">
        <v>0</v>
      </c>
      <c r="L45" s="20">
        <v>2100000</v>
      </c>
      <c r="M45" s="2">
        <v>27</v>
      </c>
      <c r="N45" s="2">
        <v>45000</v>
      </c>
      <c r="O45" s="24">
        <f t="shared" si="0"/>
        <v>1215000</v>
      </c>
      <c r="P45" s="2"/>
      <c r="Q45" s="2"/>
      <c r="R45" s="2">
        <v>150000</v>
      </c>
      <c r="S45" s="2">
        <v>0</v>
      </c>
      <c r="T45" s="11"/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/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6</v>
      </c>
      <c r="AI45" s="2">
        <f t="shared" si="1"/>
        <v>270000</v>
      </c>
      <c r="AJ45" s="2">
        <v>0</v>
      </c>
      <c r="AK45" s="2">
        <v>0</v>
      </c>
      <c r="AL45" s="27">
        <v>0</v>
      </c>
    </row>
    <row r="46" spans="1:38" ht="30" customHeight="1" x14ac:dyDescent="0.35">
      <c r="A46" s="1">
        <v>41</v>
      </c>
      <c r="B46" s="1" t="s">
        <v>38</v>
      </c>
      <c r="C46" s="4" t="s">
        <v>48</v>
      </c>
      <c r="D46" s="1" t="s">
        <v>49</v>
      </c>
      <c r="E46" s="1" t="s">
        <v>1</v>
      </c>
      <c r="F46" s="1" t="s">
        <v>1</v>
      </c>
      <c r="G46" s="1" t="s">
        <v>41</v>
      </c>
      <c r="H46" s="3" t="s">
        <v>164</v>
      </c>
      <c r="I46" s="1" t="s">
        <v>1</v>
      </c>
      <c r="J46" s="2">
        <v>0</v>
      </c>
      <c r="K46" s="2">
        <v>0</v>
      </c>
      <c r="L46" s="20">
        <v>2000000</v>
      </c>
      <c r="M46" s="2">
        <v>27</v>
      </c>
      <c r="N46" s="2">
        <v>45000</v>
      </c>
      <c r="O46" s="24">
        <f t="shared" si="0"/>
        <v>1215000</v>
      </c>
      <c r="P46" s="2"/>
      <c r="Q46" s="2"/>
      <c r="R46" s="2">
        <v>150000</v>
      </c>
      <c r="S46" s="2">
        <v>0</v>
      </c>
      <c r="T46" s="11"/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/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7</v>
      </c>
      <c r="AI46" s="2">
        <f t="shared" si="1"/>
        <v>315000</v>
      </c>
      <c r="AJ46" s="2">
        <v>0</v>
      </c>
      <c r="AK46" s="2">
        <v>0</v>
      </c>
      <c r="AL46" s="27">
        <v>0</v>
      </c>
    </row>
    <row r="47" spans="1:38" ht="30" customHeight="1" x14ac:dyDescent="0.35">
      <c r="A47" s="1">
        <v>42</v>
      </c>
      <c r="B47" s="1" t="s">
        <v>102</v>
      </c>
      <c r="C47" s="4" t="s">
        <v>163</v>
      </c>
      <c r="D47" s="1" t="s">
        <v>106</v>
      </c>
      <c r="E47" s="1" t="s">
        <v>1</v>
      </c>
      <c r="F47" s="1" t="s">
        <v>1</v>
      </c>
      <c r="G47" s="1" t="s">
        <v>41</v>
      </c>
      <c r="H47" s="3" t="s">
        <v>164</v>
      </c>
      <c r="I47" s="1" t="s">
        <v>1</v>
      </c>
      <c r="J47" s="2">
        <v>0</v>
      </c>
      <c r="K47" s="2">
        <v>0</v>
      </c>
      <c r="L47" s="20">
        <v>2100000</v>
      </c>
      <c r="M47" s="2">
        <v>27</v>
      </c>
      <c r="N47" s="2">
        <v>45000</v>
      </c>
      <c r="O47" s="24">
        <f t="shared" si="0"/>
        <v>1215000</v>
      </c>
      <c r="P47" s="2"/>
      <c r="Q47" s="2"/>
      <c r="R47" s="2">
        <v>150000</v>
      </c>
      <c r="S47" s="2">
        <v>0</v>
      </c>
      <c r="T47" s="11"/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/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2</v>
      </c>
      <c r="AI47" s="2">
        <f t="shared" si="1"/>
        <v>90000</v>
      </c>
      <c r="AJ47" s="2">
        <v>0</v>
      </c>
      <c r="AK47" s="2">
        <v>0</v>
      </c>
      <c r="AL47" s="27">
        <v>0</v>
      </c>
    </row>
    <row r="48" spans="1:38" ht="30" customHeight="1" x14ac:dyDescent="0.35">
      <c r="A48" s="1">
        <v>43</v>
      </c>
      <c r="B48" s="1" t="s">
        <v>102</v>
      </c>
      <c r="C48" s="4" t="s">
        <v>110</v>
      </c>
      <c r="D48" s="1" t="s">
        <v>111</v>
      </c>
      <c r="E48" s="1" t="s">
        <v>1</v>
      </c>
      <c r="F48" s="1" t="s">
        <v>1</v>
      </c>
      <c r="G48" s="1" t="s">
        <v>41</v>
      </c>
      <c r="H48" s="3" t="s">
        <v>164</v>
      </c>
      <c r="I48" s="1" t="s">
        <v>1</v>
      </c>
      <c r="J48" s="2">
        <v>0</v>
      </c>
      <c r="K48" s="2">
        <v>0</v>
      </c>
      <c r="L48" s="20">
        <v>2100000</v>
      </c>
      <c r="M48" s="2">
        <v>27</v>
      </c>
      <c r="N48" s="2">
        <v>45000</v>
      </c>
      <c r="O48" s="24">
        <f t="shared" si="0"/>
        <v>1215000</v>
      </c>
      <c r="P48" s="2"/>
      <c r="Q48" s="2"/>
      <c r="R48" s="2">
        <v>150000</v>
      </c>
      <c r="S48" s="2">
        <v>0</v>
      </c>
      <c r="T48" s="11"/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/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6</v>
      </c>
      <c r="AI48" s="2">
        <f t="shared" si="1"/>
        <v>270000</v>
      </c>
      <c r="AJ48" s="2">
        <v>0</v>
      </c>
      <c r="AK48" s="2">
        <v>0</v>
      </c>
      <c r="AL48" s="27">
        <v>0</v>
      </c>
    </row>
    <row r="49" spans="1:38" ht="30" customHeight="1" x14ac:dyDescent="0.35">
      <c r="A49" s="1">
        <v>44</v>
      </c>
      <c r="B49" s="1" t="s">
        <v>102</v>
      </c>
      <c r="C49" s="4" t="s">
        <v>112</v>
      </c>
      <c r="D49" s="1" t="s">
        <v>113</v>
      </c>
      <c r="E49" s="1" t="s">
        <v>1</v>
      </c>
      <c r="F49" s="1" t="s">
        <v>1</v>
      </c>
      <c r="G49" s="1" t="s">
        <v>41</v>
      </c>
      <c r="H49" s="3" t="s">
        <v>164</v>
      </c>
      <c r="I49" s="1" t="s">
        <v>1</v>
      </c>
      <c r="J49" s="2">
        <v>0</v>
      </c>
      <c r="K49" s="2">
        <v>0</v>
      </c>
      <c r="L49" s="20">
        <v>2100000</v>
      </c>
      <c r="M49" s="2">
        <v>27</v>
      </c>
      <c r="N49" s="2">
        <v>45000</v>
      </c>
      <c r="O49" s="24">
        <f t="shared" si="0"/>
        <v>1215000</v>
      </c>
      <c r="P49" s="2"/>
      <c r="Q49" s="2"/>
      <c r="R49" s="2">
        <v>150000</v>
      </c>
      <c r="S49" s="2">
        <v>0</v>
      </c>
      <c r="T49" s="11"/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/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2</v>
      </c>
      <c r="AI49" s="2">
        <f t="shared" si="1"/>
        <v>90000</v>
      </c>
      <c r="AJ49" s="2">
        <v>0</v>
      </c>
      <c r="AK49" s="2">
        <v>0</v>
      </c>
      <c r="AL49" s="27">
        <v>0</v>
      </c>
    </row>
    <row r="50" spans="1:38" ht="30" customHeight="1" x14ac:dyDescent="0.35">
      <c r="A50" s="1">
        <v>45</v>
      </c>
      <c r="B50" s="1" t="s">
        <v>102</v>
      </c>
      <c r="C50" s="4" t="s">
        <v>118</v>
      </c>
      <c r="D50" s="1" t="s">
        <v>119</v>
      </c>
      <c r="E50" s="1" t="s">
        <v>1</v>
      </c>
      <c r="F50" s="1" t="s">
        <v>1</v>
      </c>
      <c r="G50" s="1" t="s">
        <v>41</v>
      </c>
      <c r="H50" s="3" t="s">
        <v>164</v>
      </c>
      <c r="I50" s="1" t="s">
        <v>1</v>
      </c>
      <c r="J50" s="2">
        <v>0</v>
      </c>
      <c r="K50" s="2">
        <v>0</v>
      </c>
      <c r="L50" s="20">
        <v>2100000</v>
      </c>
      <c r="M50" s="2">
        <v>27</v>
      </c>
      <c r="N50" s="2">
        <v>45000</v>
      </c>
      <c r="O50" s="24">
        <f t="shared" si="0"/>
        <v>1215000</v>
      </c>
      <c r="P50" s="2"/>
      <c r="Q50" s="2"/>
      <c r="R50" s="2">
        <v>150000</v>
      </c>
      <c r="S50" s="2">
        <v>0</v>
      </c>
      <c r="T50" s="11"/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/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/>
      <c r="AI50" s="2">
        <f t="shared" si="1"/>
        <v>0</v>
      </c>
      <c r="AJ50" s="2">
        <v>0</v>
      </c>
      <c r="AK50" s="2">
        <v>0</v>
      </c>
      <c r="AL50" s="27">
        <v>0</v>
      </c>
    </row>
    <row r="51" spans="1:38" ht="30" customHeight="1" x14ac:dyDescent="0.35">
      <c r="A51" s="1">
        <v>46</v>
      </c>
      <c r="B51" s="1" t="s">
        <v>102</v>
      </c>
      <c r="C51" s="1"/>
      <c r="D51" s="1" t="s">
        <v>105</v>
      </c>
      <c r="E51" s="1" t="s">
        <v>1</v>
      </c>
      <c r="F51" s="1" t="s">
        <v>1</v>
      </c>
      <c r="G51" s="1" t="s">
        <v>41</v>
      </c>
      <c r="H51" s="3" t="s">
        <v>164</v>
      </c>
      <c r="I51" s="1" t="s">
        <v>1</v>
      </c>
      <c r="J51" s="2">
        <v>0</v>
      </c>
      <c r="K51" s="2">
        <v>0</v>
      </c>
      <c r="L51" s="20">
        <v>2100000</v>
      </c>
      <c r="M51" s="2">
        <v>27</v>
      </c>
      <c r="N51" s="2">
        <v>45000</v>
      </c>
      <c r="O51" s="24">
        <f t="shared" si="0"/>
        <v>1215000</v>
      </c>
      <c r="P51" s="2"/>
      <c r="Q51" s="2"/>
      <c r="R51" s="2">
        <v>150000</v>
      </c>
      <c r="S51" s="2">
        <v>0</v>
      </c>
      <c r="T51" s="11"/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/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/>
      <c r="AI51" s="2">
        <f t="shared" si="1"/>
        <v>0</v>
      </c>
      <c r="AJ51" s="2">
        <v>0</v>
      </c>
      <c r="AK51" s="2">
        <v>0</v>
      </c>
      <c r="AL51" s="27">
        <v>0</v>
      </c>
    </row>
    <row r="52" spans="1:38" ht="30" customHeight="1" x14ac:dyDescent="0.35">
      <c r="A52" s="1">
        <v>47</v>
      </c>
      <c r="B52" s="1" t="s">
        <v>102</v>
      </c>
      <c r="C52" s="4" t="s">
        <v>107</v>
      </c>
      <c r="D52" s="1" t="s">
        <v>108</v>
      </c>
      <c r="E52" s="1" t="s">
        <v>1</v>
      </c>
      <c r="F52" s="1" t="s">
        <v>1</v>
      </c>
      <c r="G52" s="1" t="s">
        <v>41</v>
      </c>
      <c r="H52" s="3" t="s">
        <v>164</v>
      </c>
      <c r="I52" s="1" t="s">
        <v>1</v>
      </c>
      <c r="J52" s="2">
        <v>0</v>
      </c>
      <c r="K52" s="2">
        <v>0</v>
      </c>
      <c r="L52" s="20">
        <v>2100000</v>
      </c>
      <c r="M52" s="2">
        <v>27</v>
      </c>
      <c r="N52" s="2">
        <v>45000</v>
      </c>
      <c r="O52" s="24">
        <f t="shared" si="0"/>
        <v>1215000</v>
      </c>
      <c r="P52" s="2"/>
      <c r="Q52" s="2"/>
      <c r="R52" s="2">
        <v>150000</v>
      </c>
      <c r="S52" s="2">
        <v>0</v>
      </c>
      <c r="T52" s="11"/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/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10</v>
      </c>
      <c r="AI52" s="2">
        <f t="shared" si="1"/>
        <v>450000</v>
      </c>
      <c r="AJ52" s="2">
        <v>0</v>
      </c>
      <c r="AK52" s="2">
        <v>0</v>
      </c>
      <c r="AL52" s="27">
        <v>0</v>
      </c>
    </row>
    <row r="53" spans="1:38" ht="30" customHeight="1" x14ac:dyDescent="0.35">
      <c r="A53" s="1">
        <v>48</v>
      </c>
      <c r="B53" s="1" t="s">
        <v>38</v>
      </c>
      <c r="C53" s="1" t="s">
        <v>69</v>
      </c>
      <c r="D53" s="1" t="s">
        <v>70</v>
      </c>
      <c r="E53" s="13" t="s">
        <v>1</v>
      </c>
      <c r="F53" s="13" t="s">
        <v>1</v>
      </c>
      <c r="G53" s="13" t="s">
        <v>41</v>
      </c>
      <c r="H53" s="14" t="s">
        <v>164</v>
      </c>
      <c r="I53" s="13" t="s">
        <v>1</v>
      </c>
      <c r="J53" s="15">
        <v>0</v>
      </c>
      <c r="K53" s="15">
        <v>0</v>
      </c>
      <c r="L53" s="21">
        <v>1500000</v>
      </c>
      <c r="M53" s="2">
        <v>27</v>
      </c>
      <c r="N53" s="2">
        <v>45000</v>
      </c>
      <c r="O53" s="24">
        <f t="shared" si="0"/>
        <v>1215000</v>
      </c>
      <c r="P53" s="15"/>
      <c r="Q53" s="15"/>
      <c r="R53" s="15">
        <v>0</v>
      </c>
      <c r="S53" s="15">
        <v>0</v>
      </c>
      <c r="T53" s="16"/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/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>
        <v>0</v>
      </c>
      <c r="AH53" s="15"/>
      <c r="AI53" s="2">
        <f t="shared" si="1"/>
        <v>0</v>
      </c>
      <c r="AJ53" s="15">
        <v>0</v>
      </c>
      <c r="AK53" s="15">
        <v>0</v>
      </c>
      <c r="AL53" s="28">
        <v>0</v>
      </c>
    </row>
    <row r="54" spans="1:38" ht="41.5" customHeight="1" x14ac:dyDescent="0.35">
      <c r="A54" s="1">
        <v>49</v>
      </c>
      <c r="B54" s="1" t="s">
        <v>38</v>
      </c>
      <c r="C54" s="1" t="s">
        <v>165</v>
      </c>
      <c r="D54" s="12" t="s">
        <v>166</v>
      </c>
      <c r="E54" s="17"/>
      <c r="F54" s="17"/>
      <c r="G54" s="17"/>
      <c r="H54" s="17"/>
      <c r="I54" s="17"/>
      <c r="J54" s="17"/>
      <c r="K54" s="17"/>
      <c r="L54" s="22">
        <v>2100000</v>
      </c>
      <c r="M54" s="2">
        <v>27</v>
      </c>
      <c r="N54" s="2">
        <v>45000</v>
      </c>
      <c r="O54" s="24">
        <f t="shared" si="0"/>
        <v>1215000</v>
      </c>
      <c r="P54" s="17"/>
      <c r="Q54" s="17"/>
      <c r="R54" s="17">
        <v>150000</v>
      </c>
      <c r="S54" s="17"/>
      <c r="T54" s="18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>
        <v>11</v>
      </c>
      <c r="AI54" s="2">
        <f t="shared" si="1"/>
        <v>495000</v>
      </c>
      <c r="AJ54" s="17"/>
      <c r="AK54" s="17"/>
      <c r="AL54" s="29"/>
    </row>
    <row r="55" spans="1:38" ht="61.75" customHeight="1" x14ac:dyDescent="0.35">
      <c r="A55" s="1">
        <v>50</v>
      </c>
      <c r="B55" s="1" t="s">
        <v>120</v>
      </c>
      <c r="C55" s="1" t="s">
        <v>167</v>
      </c>
      <c r="D55" s="12" t="s">
        <v>168</v>
      </c>
      <c r="E55" s="17"/>
      <c r="F55" s="17"/>
      <c r="G55" s="17"/>
      <c r="H55" s="17"/>
      <c r="I55" s="17"/>
      <c r="J55" s="17"/>
      <c r="K55" s="17"/>
      <c r="L55" s="22">
        <v>2100000</v>
      </c>
      <c r="M55" s="2">
        <v>27</v>
      </c>
      <c r="N55" s="2">
        <v>45000</v>
      </c>
      <c r="O55" s="24">
        <f t="shared" si="0"/>
        <v>1215000</v>
      </c>
      <c r="P55" s="17"/>
      <c r="Q55" s="17"/>
      <c r="R55" s="17">
        <v>150000</v>
      </c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>
        <v>4</v>
      </c>
      <c r="AI55" s="2">
        <f t="shared" si="1"/>
        <v>180000</v>
      </c>
      <c r="AJ55" s="17"/>
      <c r="AK55" s="17"/>
      <c r="AL55" s="29"/>
    </row>
    <row r="56" spans="1:38" ht="59.25" customHeight="1" x14ac:dyDescent="0.35">
      <c r="A56" s="1">
        <v>51</v>
      </c>
      <c r="B56" s="1" t="s">
        <v>73</v>
      </c>
      <c r="C56" s="1" t="s">
        <v>169</v>
      </c>
      <c r="D56" s="12" t="s">
        <v>170</v>
      </c>
      <c r="E56" s="17"/>
      <c r="F56" s="17"/>
      <c r="G56" s="17"/>
      <c r="H56" s="17"/>
      <c r="I56" s="17"/>
      <c r="J56" s="17"/>
      <c r="K56" s="17"/>
      <c r="L56" s="22">
        <v>2000000</v>
      </c>
      <c r="M56" s="2">
        <v>27</v>
      </c>
      <c r="N56" s="2">
        <v>45000</v>
      </c>
      <c r="O56" s="24">
        <f t="shared" si="0"/>
        <v>1215000</v>
      </c>
      <c r="P56" s="17"/>
      <c r="Q56" s="17"/>
      <c r="R56" s="17">
        <v>150000</v>
      </c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>
        <v>9</v>
      </c>
      <c r="AI56" s="2">
        <f t="shared" si="1"/>
        <v>405000</v>
      </c>
      <c r="AJ56" s="17"/>
      <c r="AK56" s="17"/>
      <c r="AL56" s="29"/>
    </row>
    <row r="57" spans="1:38" ht="50" customHeight="1" x14ac:dyDescent="0.35">
      <c r="A57" s="1">
        <v>52</v>
      </c>
      <c r="B57" s="1" t="s">
        <v>73</v>
      </c>
      <c r="C57" s="1" t="s">
        <v>171</v>
      </c>
      <c r="D57" s="12" t="s">
        <v>172</v>
      </c>
      <c r="E57" s="17"/>
      <c r="F57" s="17"/>
      <c r="G57" s="17"/>
      <c r="H57" s="17"/>
      <c r="I57" s="17"/>
      <c r="J57" s="17"/>
      <c r="K57" s="17"/>
      <c r="L57" s="22">
        <v>2000000</v>
      </c>
      <c r="M57" s="2">
        <v>27</v>
      </c>
      <c r="N57" s="2">
        <v>45000</v>
      </c>
      <c r="O57" s="24">
        <f t="shared" si="0"/>
        <v>1215000</v>
      </c>
      <c r="P57" s="17"/>
      <c r="Q57" s="17"/>
      <c r="R57" s="17">
        <v>150000</v>
      </c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>
        <v>3</v>
      </c>
      <c r="AI57" s="2">
        <f t="shared" si="1"/>
        <v>135000</v>
      </c>
      <c r="AJ57" s="17"/>
      <c r="AK57" s="17"/>
      <c r="AL57" s="29"/>
    </row>
    <row r="59" spans="1:38" x14ac:dyDescent="0.35">
      <c r="AI59" s="25">
        <f>SUM(AI6:AI58)</f>
        <v>10890000</v>
      </c>
    </row>
  </sheetData>
  <mergeCells count="15">
    <mergeCell ref="A1:AL1"/>
    <mergeCell ref="A2:AL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AF4"/>
    <mergeCell ref="AG4:AL4"/>
  </mergeCells>
  <pageMargins left="1.5" right="1.5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Bảng nhập liệu thu phí</vt:lpstr>
      <vt:lpstr>DDF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Trang Le</cp:lastModifiedBy>
  <dcterms:created xsi:type="dcterms:W3CDTF">2025-06-04T08:15:31Z</dcterms:created>
  <dcterms:modified xsi:type="dcterms:W3CDTF">2025-07-01T10:45:04Z</dcterms:modified>
</cp:coreProperties>
</file>