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TEM\TRƯỜNG NTL\TRƯỜNG THCS NAM TỪ LIÊM\NGHIỆM THU HỌC PHÍ\tháng 2.24 - 5.25\"/>
    </mc:Choice>
  </mc:AlternateContent>
  <bookViews>
    <workbookView xWindow="0" yWindow="0" windowWidth="23016" windowHeight="8592"/>
  </bookViews>
  <sheets>
    <sheet name="Bảng nhập liệu thu phí" sheetId="1" r:id="rId1"/>
    <sheet name="DS lan TT" sheetId="2" r:id="rId2"/>
  </sheets>
  <calcPr calcId="162913"/>
</workbook>
</file>

<file path=xl/calcChain.xml><?xml version="1.0" encoding="utf-8"?>
<calcChain xmlns="http://schemas.openxmlformats.org/spreadsheetml/2006/main">
  <c r="K6" i="1" l="1" a="1"/>
  <c r="K6" i="1" s="1"/>
  <c r="K37" i="1" l="1"/>
  <c r="K21" i="1"/>
  <c r="K13" i="1"/>
  <c r="K44" i="1"/>
  <c r="K36" i="1"/>
  <c r="K28" i="1"/>
  <c r="K20" i="1"/>
  <c r="K12" i="1"/>
  <c r="K43" i="1"/>
  <c r="K35" i="1"/>
  <c r="K27" i="1"/>
  <c r="K19" i="1"/>
  <c r="K11" i="1"/>
  <c r="K50" i="1"/>
  <c r="K42" i="1"/>
  <c r="K34" i="1"/>
  <c r="K26" i="1"/>
  <c r="K18" i="1"/>
  <c r="K10" i="1"/>
  <c r="K45" i="1"/>
  <c r="K29" i="1"/>
  <c r="K49" i="1"/>
  <c r="K41" i="1"/>
  <c r="K33" i="1"/>
  <c r="K25" i="1"/>
  <c r="K17" i="1"/>
  <c r="K9" i="1"/>
  <c r="K48" i="1"/>
  <c r="K40" i="1"/>
  <c r="K32" i="1"/>
  <c r="K24" i="1"/>
  <c r="K16" i="1"/>
  <c r="K8" i="1"/>
  <c r="K47" i="1"/>
  <c r="K23" i="1"/>
  <c r="K7" i="1"/>
  <c r="K39" i="1"/>
  <c r="K31" i="1"/>
  <c r="K15" i="1"/>
  <c r="K46" i="1"/>
  <c r="K38" i="1"/>
  <c r="K30" i="1"/>
  <c r="K22" i="1"/>
  <c r="K14" i="1"/>
  <c r="L51" i="1" l="1"/>
</calcChain>
</file>

<file path=xl/sharedStrings.xml><?xml version="1.0" encoding="utf-8"?>
<sst xmlns="http://schemas.openxmlformats.org/spreadsheetml/2006/main" count="197" uniqueCount="73">
  <si>
    <t>BẢNG NHẬP LIỆU THU PHÍ</t>
  </si>
  <si>
    <t/>
  </si>
  <si>
    <t>Học sinh</t>
  </si>
  <si>
    <t>Mã học sinh</t>
  </si>
  <si>
    <t>Mã định danh</t>
  </si>
  <si>
    <t>Lần TT</t>
  </si>
  <si>
    <t>Tháng</t>
  </si>
  <si>
    <t>Hạn thanh toán</t>
  </si>
  <si>
    <t>Ghi chú</t>
  </si>
  <si>
    <t>Học phí</t>
  </si>
  <si>
    <t>Các khoản phải thu</t>
  </si>
  <si>
    <t>Các khoản giảm trừ</t>
  </si>
  <si>
    <t>Tiền học Stem</t>
  </si>
  <si>
    <t xml:space="preserve">THCS Nam Từ Liêm </t>
  </si>
  <si>
    <t>AE6.1</t>
  </si>
  <si>
    <t>Phí Hiếu Kiệt</t>
  </si>
  <si>
    <t>Lê Thị Lan Phương</t>
  </si>
  <si>
    <t>Vũ Ngọc Hoa Tùng</t>
  </si>
  <si>
    <t>Nguyễn Quý Phong</t>
  </si>
  <si>
    <t>Nguyễn Trường Lâm</t>
  </si>
  <si>
    <t>Trần Bảo Uyên</t>
  </si>
  <si>
    <t>Phạm Văn Thế Phong</t>
  </si>
  <si>
    <t>Nguyễn Thế Phong</t>
  </si>
  <si>
    <t>Nguyễn Đặng Khải Vinh</t>
  </si>
  <si>
    <t>Trần Ngọc Hân</t>
  </si>
  <si>
    <t>Nguyễn Văn Minh Quang</t>
  </si>
  <si>
    <t>Lê Nguyễn Thái An</t>
  </si>
  <si>
    <t>Nguyễn Bảo Lâm</t>
  </si>
  <si>
    <t>AE6.2</t>
  </si>
  <si>
    <t>Nguyễn Lê Bảo Châu</t>
  </si>
  <si>
    <t>Lê Minh Phú</t>
  </si>
  <si>
    <t>Bạch Hoàng Tùng</t>
  </si>
  <si>
    <t>6A2</t>
  </si>
  <si>
    <t>Nguyễn Tiến Dũng</t>
  </si>
  <si>
    <t>Nguyễn Nam Khánh</t>
  </si>
  <si>
    <t>Nguyễn Quốc Đăng Khôi</t>
  </si>
  <si>
    <t>Bùi Phúc Lâm</t>
  </si>
  <si>
    <t>Phan Vũ Bảo Nam</t>
  </si>
  <si>
    <t>6A3</t>
  </si>
  <si>
    <t>Trịnh Xuân Bình</t>
  </si>
  <si>
    <t>Tống Bảo Long</t>
  </si>
  <si>
    <t>6A4</t>
  </si>
  <si>
    <t>Nguyễn Thanh Bình</t>
  </si>
  <si>
    <t>Lê Công Hiếu</t>
  </si>
  <si>
    <t>Lại Thành Nam</t>
  </si>
  <si>
    <t>Nguyễn Quang Minh</t>
  </si>
  <si>
    <t>6A5</t>
  </si>
  <si>
    <t>Đào Vũ Minh Châu</t>
  </si>
  <si>
    <t>6A6</t>
  </si>
  <si>
    <t>Phí Tiến Lâm</t>
  </si>
  <si>
    <t>Nguyễn Ngọc Minh Thuỷ</t>
  </si>
  <si>
    <t>AE7.1</t>
  </si>
  <si>
    <t>Lê Minh Lộc</t>
  </si>
  <si>
    <t>Phạm Đức Minh</t>
  </si>
  <si>
    <t>Đoàn Xuân Vương</t>
  </si>
  <si>
    <t>Vũ Nhật Minh</t>
  </si>
  <si>
    <t>Lê Minh Khôi</t>
  </si>
  <si>
    <t>Phạm Bảo Châu</t>
  </si>
  <si>
    <t>Đoàn Nhật Minh</t>
  </si>
  <si>
    <t>Nguyễn Khoa Minh</t>
  </si>
  <si>
    <t>AE7.2</t>
  </si>
  <si>
    <t>Đỗ Nam Anh</t>
  </si>
  <si>
    <t>Nguyễn Địch Kiên</t>
  </si>
  <si>
    <t>7A5</t>
  </si>
  <si>
    <t>Nguyễn Huy Bách</t>
  </si>
  <si>
    <t>Lê Trung Hiếu</t>
  </si>
  <si>
    <t>Nguyễn Hoàng Minh</t>
  </si>
  <si>
    <t>Lê Hồng Quân</t>
  </si>
  <si>
    <t>Cao Chí Thanh</t>
  </si>
  <si>
    <t>2,3,4,5</t>
  </si>
  <si>
    <t>Số tiết học chuẩn trong tháng</t>
  </si>
  <si>
    <r>
      <t>Cơ sở</t>
    </r>
    <r>
      <rPr>
        <sz val="12"/>
        <color rgb="FFFF0000"/>
        <rFont val="Times New Roman"/>
        <family val="1"/>
      </rPr>
      <t xml:space="preserve"> (*)</t>
    </r>
  </si>
  <si>
    <r>
      <t>Lớp</t>
    </r>
    <r>
      <rPr>
        <sz val="12"/>
        <color rgb="FFFF0000"/>
        <rFont val="Times New Roman"/>
        <family val="1"/>
      </rPr>
      <t xml:space="preserve"> (*)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</si>
</sst>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₫&quot;#,##0"/>
  </numFmts>
  <fonts count="8" x14ac:knownFonts="1">
    <font>
      <sz val="12"/>
      <color rgb="FF000000"/>
      <name val="Calibri"/>
      <family val="1"/>
    </font>
    <font>
      <b/>
      <sz val="14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2"/>
      <color theme="3"/>
      <name val="Times New Roman"/>
      <family val="1"/>
    </font>
    <font>
      <sz val="12"/>
      <name val="Times New Roman"/>
      <family val="1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sz val="12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none">
        <bgColor rgb="FF248F55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</borders>
  <cellStyleXfs count="2">
    <xf numFmtId="0" fontId="0" fillId="0" borderId="0" applyBorder="0" applyAlignment="0" applyProtection="0"/>
    <xf numFmtId="14" fontId="2" fillId="2" borderId="0" applyFont="0" applyFill="0" applyBorder="0" applyAlignment="0">
      <alignment horizontal="left" vertical="center" wrapText="1" indent="1"/>
    </xf>
  </cellStyleXfs>
  <cellXfs count="21">
    <xf numFmtId="0" fontId="0" fillId="0" borderId="0" xfId="0" applyFont="1"/>
    <xf numFmtId="49" fontId="3" fillId="2" borderId="2" xfId="1" applyNumberFormat="1" applyFont="1" applyFill="1" applyBorder="1" applyAlignment="1">
      <alignment horizontal="left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64" fontId="3" fillId="2" borderId="2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1" fontId="3" fillId="2" borderId="2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vertical="center" wrapText="1"/>
    </xf>
    <xf numFmtId="0" fontId="5" fillId="0" borderId="0" xfId="0" applyFont="1"/>
    <xf numFmtId="14" fontId="5" fillId="0" borderId="0" xfId="0" applyNumberFormat="1" applyFont="1"/>
    <xf numFmtId="0" fontId="1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 wrapText="1"/>
    </xf>
    <xf numFmtId="0" fontId="3" fillId="3" borderId="2" xfId="0" applyFont="1" applyFill="1" applyBorder="1" applyAlignment="1">
      <alignment vertical="center" wrapText="1"/>
    </xf>
    <xf numFmtId="49" fontId="3" fillId="3" borderId="2" xfId="0" applyNumberFormat="1" applyFont="1" applyFill="1" applyBorder="1" applyAlignment="1">
      <alignment vertical="center" wrapText="1"/>
    </xf>
    <xf numFmtId="49" fontId="3" fillId="3" borderId="4" xfId="0" applyNumberFormat="1" applyFont="1" applyFill="1" applyBorder="1" applyAlignment="1">
      <alignment vertical="center" wrapText="1"/>
    </xf>
  </cellXfs>
  <cellStyles count="2">
    <cellStyle name="Date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4"/>
  <sheetViews>
    <sheetView showGridLines="0" tabSelected="1" zoomScaleNormal="100" workbookViewId="0">
      <pane xSplit="4" topLeftCell="E1" activePane="topRight" state="frozen"/>
      <selection pane="topRight" activeCell="K53" sqref="K53"/>
    </sheetView>
  </sheetViews>
  <sheetFormatPr defaultColWidth="11.19921875" defaultRowHeight="15.6" x14ac:dyDescent="0.3"/>
  <cols>
    <col min="1" max="2" width="20" customWidth="1"/>
    <col min="3" max="3" width="22.5" customWidth="1"/>
    <col min="4" max="21" width="20" customWidth="1"/>
  </cols>
  <sheetData>
    <row r="1" spans="1:13" ht="60" customHeight="1" x14ac:dyDescent="0.3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spans="1:13" ht="90" customHeight="1" x14ac:dyDescent="0.3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</row>
    <row r="4" spans="1:13" ht="45" customHeight="1" x14ac:dyDescent="0.3">
      <c r="A4" s="16" t="s">
        <v>71</v>
      </c>
      <c r="B4" s="16" t="s">
        <v>72</v>
      </c>
      <c r="C4" s="16" t="s">
        <v>2</v>
      </c>
      <c r="D4" s="16" t="s">
        <v>3</v>
      </c>
      <c r="E4" s="16" t="s">
        <v>4</v>
      </c>
      <c r="F4" s="16" t="s">
        <v>5</v>
      </c>
      <c r="G4" s="16" t="s">
        <v>6</v>
      </c>
      <c r="H4" s="16" t="s">
        <v>7</v>
      </c>
      <c r="I4" s="16" t="s">
        <v>8</v>
      </c>
      <c r="J4" s="16" t="s">
        <v>9</v>
      </c>
      <c r="K4" s="16" t="s">
        <v>70</v>
      </c>
      <c r="L4" s="16" t="s">
        <v>10</v>
      </c>
      <c r="M4" s="16" t="s">
        <v>11</v>
      </c>
    </row>
    <row r="5" spans="1:13" ht="45" customHeight="1" x14ac:dyDescent="0.3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1" t="s">
        <v>12</v>
      </c>
      <c r="M5" s="11" t="s">
        <v>1</v>
      </c>
    </row>
    <row r="6" spans="1:13" ht="30" customHeight="1" x14ac:dyDescent="0.3">
      <c r="A6" s="1" t="s">
        <v>13</v>
      </c>
      <c r="B6" s="2" t="s">
        <v>14</v>
      </c>
      <c r="C6" s="17" t="s">
        <v>15</v>
      </c>
      <c r="D6" s="3"/>
      <c r="E6" s="13"/>
      <c r="F6" s="13"/>
      <c r="G6" s="7" t="s">
        <v>69</v>
      </c>
      <c r="H6" s="14">
        <v>45808</v>
      </c>
      <c r="I6" s="13"/>
      <c r="J6" s="8">
        <v>45000</v>
      </c>
      <c r="K6" s="9">
        <f t="array" ref="K6:K50">L6:L50/J6:J50</f>
        <v>8</v>
      </c>
      <c r="L6" s="12">
        <v>360000</v>
      </c>
      <c r="M6" s="12">
        <v>0</v>
      </c>
    </row>
    <row r="7" spans="1:13" ht="30" customHeight="1" x14ac:dyDescent="0.3">
      <c r="A7" s="1" t="s">
        <v>13</v>
      </c>
      <c r="B7" s="2" t="s">
        <v>14</v>
      </c>
      <c r="C7" s="17" t="s">
        <v>16</v>
      </c>
      <c r="D7" s="3"/>
      <c r="E7" s="13"/>
      <c r="F7" s="13"/>
      <c r="G7" s="7" t="s">
        <v>69</v>
      </c>
      <c r="H7" s="14">
        <v>45808</v>
      </c>
      <c r="I7" s="13"/>
      <c r="J7" s="8">
        <v>45000</v>
      </c>
      <c r="K7" s="9">
        <v>8</v>
      </c>
      <c r="L7" s="12">
        <v>360000</v>
      </c>
      <c r="M7" s="12">
        <v>0</v>
      </c>
    </row>
    <row r="8" spans="1:13" ht="30" customHeight="1" x14ac:dyDescent="0.3">
      <c r="A8" s="1" t="s">
        <v>13</v>
      </c>
      <c r="B8" s="2" t="s">
        <v>14</v>
      </c>
      <c r="C8" s="17" t="s">
        <v>17</v>
      </c>
      <c r="D8" s="3"/>
      <c r="E8" s="13"/>
      <c r="F8" s="13"/>
      <c r="G8" s="7" t="s">
        <v>69</v>
      </c>
      <c r="H8" s="14">
        <v>45808</v>
      </c>
      <c r="I8" s="13"/>
      <c r="J8" s="8">
        <v>45000</v>
      </c>
      <c r="K8" s="9">
        <v>8</v>
      </c>
      <c r="L8" s="12">
        <v>360000</v>
      </c>
      <c r="M8" s="12">
        <v>0</v>
      </c>
    </row>
    <row r="9" spans="1:13" ht="30" customHeight="1" x14ac:dyDescent="0.3">
      <c r="A9" s="1" t="s">
        <v>13</v>
      </c>
      <c r="B9" s="2" t="s">
        <v>14</v>
      </c>
      <c r="C9" s="17" t="s">
        <v>18</v>
      </c>
      <c r="D9" s="3"/>
      <c r="E9" s="13"/>
      <c r="F9" s="13"/>
      <c r="G9" s="7" t="s">
        <v>69</v>
      </c>
      <c r="H9" s="14">
        <v>45808</v>
      </c>
      <c r="I9" s="13"/>
      <c r="J9" s="8">
        <v>45000</v>
      </c>
      <c r="K9" s="9">
        <v>8</v>
      </c>
      <c r="L9" s="12">
        <v>360000</v>
      </c>
      <c r="M9" s="12">
        <v>0</v>
      </c>
    </row>
    <row r="10" spans="1:13" ht="30" customHeight="1" x14ac:dyDescent="0.3">
      <c r="A10" s="1" t="s">
        <v>13</v>
      </c>
      <c r="B10" s="2" t="s">
        <v>14</v>
      </c>
      <c r="C10" s="17" t="s">
        <v>19</v>
      </c>
      <c r="D10" s="3"/>
      <c r="E10" s="13"/>
      <c r="F10" s="13"/>
      <c r="G10" s="7" t="s">
        <v>69</v>
      </c>
      <c r="H10" s="14">
        <v>45808</v>
      </c>
      <c r="I10" s="13"/>
      <c r="J10" s="8">
        <v>45000</v>
      </c>
      <c r="K10" s="9">
        <v>7</v>
      </c>
      <c r="L10" s="12">
        <v>315000</v>
      </c>
      <c r="M10" s="12">
        <v>0</v>
      </c>
    </row>
    <row r="11" spans="1:13" ht="30" customHeight="1" x14ac:dyDescent="0.3">
      <c r="A11" s="1" t="s">
        <v>13</v>
      </c>
      <c r="B11" s="2" t="s">
        <v>14</v>
      </c>
      <c r="C11" s="17" t="s">
        <v>20</v>
      </c>
      <c r="D11" s="3"/>
      <c r="E11" s="13"/>
      <c r="F11" s="13"/>
      <c r="G11" s="7" t="s">
        <v>69</v>
      </c>
      <c r="H11" s="14">
        <v>45808</v>
      </c>
      <c r="I11" s="13"/>
      <c r="J11" s="8">
        <v>45000</v>
      </c>
      <c r="K11" s="9">
        <v>8</v>
      </c>
      <c r="L11" s="12">
        <v>360000</v>
      </c>
      <c r="M11" s="12">
        <v>0</v>
      </c>
    </row>
    <row r="12" spans="1:13" ht="30" customHeight="1" x14ac:dyDescent="0.3">
      <c r="A12" s="1" t="s">
        <v>13</v>
      </c>
      <c r="B12" s="2" t="s">
        <v>14</v>
      </c>
      <c r="C12" s="17" t="s">
        <v>21</v>
      </c>
      <c r="D12" s="3"/>
      <c r="E12" s="13"/>
      <c r="F12" s="13"/>
      <c r="G12" s="7" t="s">
        <v>69</v>
      </c>
      <c r="H12" s="14">
        <v>45808</v>
      </c>
      <c r="I12" s="13"/>
      <c r="J12" s="8">
        <v>45000</v>
      </c>
      <c r="K12" s="9">
        <v>8</v>
      </c>
      <c r="L12" s="12">
        <v>360000</v>
      </c>
      <c r="M12" s="12">
        <v>0</v>
      </c>
    </row>
    <row r="13" spans="1:13" ht="30" customHeight="1" x14ac:dyDescent="0.3">
      <c r="A13" s="1" t="s">
        <v>13</v>
      </c>
      <c r="B13" s="2" t="s">
        <v>14</v>
      </c>
      <c r="C13" s="17" t="s">
        <v>22</v>
      </c>
      <c r="D13" s="3"/>
      <c r="E13" s="13"/>
      <c r="F13" s="13"/>
      <c r="G13" s="7" t="s">
        <v>69</v>
      </c>
      <c r="H13" s="14">
        <v>45808</v>
      </c>
      <c r="I13" s="13"/>
      <c r="J13" s="8">
        <v>45000</v>
      </c>
      <c r="K13" s="9">
        <v>7</v>
      </c>
      <c r="L13" s="12">
        <v>315000</v>
      </c>
      <c r="M13" s="12">
        <v>0</v>
      </c>
    </row>
    <row r="14" spans="1:13" ht="30" customHeight="1" x14ac:dyDescent="0.3">
      <c r="A14" s="1" t="s">
        <v>13</v>
      </c>
      <c r="B14" s="2" t="s">
        <v>14</v>
      </c>
      <c r="C14" s="17" t="s">
        <v>23</v>
      </c>
      <c r="D14" s="3"/>
      <c r="E14" s="13"/>
      <c r="F14" s="13"/>
      <c r="G14" s="7" t="s">
        <v>69</v>
      </c>
      <c r="H14" s="14">
        <v>45808</v>
      </c>
      <c r="I14" s="13"/>
      <c r="J14" s="8">
        <v>45000</v>
      </c>
      <c r="K14" s="9">
        <v>8</v>
      </c>
      <c r="L14" s="12">
        <v>360000</v>
      </c>
      <c r="M14" s="12">
        <v>0</v>
      </c>
    </row>
    <row r="15" spans="1:13" ht="30" customHeight="1" x14ac:dyDescent="0.3">
      <c r="A15" s="1" t="s">
        <v>13</v>
      </c>
      <c r="B15" s="2" t="s">
        <v>14</v>
      </c>
      <c r="C15" s="17" t="s">
        <v>24</v>
      </c>
      <c r="D15" s="3"/>
      <c r="E15" s="13"/>
      <c r="F15" s="13"/>
      <c r="G15" s="7" t="s">
        <v>69</v>
      </c>
      <c r="H15" s="14">
        <v>45808</v>
      </c>
      <c r="I15" s="13"/>
      <c r="J15" s="8">
        <v>45000</v>
      </c>
      <c r="K15" s="9">
        <v>8</v>
      </c>
      <c r="L15" s="12">
        <v>360000</v>
      </c>
      <c r="M15" s="12">
        <v>0</v>
      </c>
    </row>
    <row r="16" spans="1:13" ht="30" customHeight="1" x14ac:dyDescent="0.3">
      <c r="A16" s="1" t="s">
        <v>13</v>
      </c>
      <c r="B16" s="2" t="s">
        <v>14</v>
      </c>
      <c r="C16" s="17" t="s">
        <v>25</v>
      </c>
      <c r="D16" s="3"/>
      <c r="E16" s="13"/>
      <c r="F16" s="13"/>
      <c r="G16" s="7" t="s">
        <v>69</v>
      </c>
      <c r="H16" s="14">
        <v>45808</v>
      </c>
      <c r="I16" s="13"/>
      <c r="J16" s="8">
        <v>45000</v>
      </c>
      <c r="K16" s="9">
        <v>8</v>
      </c>
      <c r="L16" s="12">
        <v>360000</v>
      </c>
      <c r="M16" s="12">
        <v>0</v>
      </c>
    </row>
    <row r="17" spans="1:13" ht="30" customHeight="1" x14ac:dyDescent="0.3">
      <c r="A17" s="1" t="s">
        <v>13</v>
      </c>
      <c r="B17" s="2" t="s">
        <v>14</v>
      </c>
      <c r="C17" s="17" t="s">
        <v>26</v>
      </c>
      <c r="D17" s="3"/>
      <c r="E17" s="13"/>
      <c r="F17" s="13"/>
      <c r="G17" s="7" t="s">
        <v>69</v>
      </c>
      <c r="H17" s="14">
        <v>45808</v>
      </c>
      <c r="I17" s="13"/>
      <c r="J17" s="8">
        <v>45000</v>
      </c>
      <c r="K17" s="9">
        <v>8</v>
      </c>
      <c r="L17" s="12">
        <v>360000</v>
      </c>
      <c r="M17" s="12">
        <v>0</v>
      </c>
    </row>
    <row r="18" spans="1:13" ht="30" customHeight="1" x14ac:dyDescent="0.3">
      <c r="A18" s="1" t="s">
        <v>13</v>
      </c>
      <c r="B18" s="2" t="s">
        <v>14</v>
      </c>
      <c r="C18" s="18" t="s">
        <v>27</v>
      </c>
      <c r="D18" s="3"/>
      <c r="E18" s="13"/>
      <c r="F18" s="13"/>
      <c r="G18" s="7" t="s">
        <v>69</v>
      </c>
      <c r="H18" s="14">
        <v>45808</v>
      </c>
      <c r="I18" s="13"/>
      <c r="J18" s="8">
        <v>45000</v>
      </c>
      <c r="K18" s="9">
        <v>8</v>
      </c>
      <c r="L18" s="12">
        <v>360000</v>
      </c>
      <c r="M18" s="12">
        <v>0</v>
      </c>
    </row>
    <row r="19" spans="1:13" ht="30" customHeight="1" x14ac:dyDescent="0.3">
      <c r="A19" s="1" t="s">
        <v>13</v>
      </c>
      <c r="B19" s="2" t="s">
        <v>28</v>
      </c>
      <c r="C19" s="18" t="s">
        <v>29</v>
      </c>
      <c r="D19" s="3"/>
      <c r="E19" s="13"/>
      <c r="F19" s="13"/>
      <c r="G19" s="7" t="s">
        <v>69</v>
      </c>
      <c r="H19" s="14">
        <v>45808</v>
      </c>
      <c r="I19" s="13"/>
      <c r="J19" s="8">
        <v>45000</v>
      </c>
      <c r="K19" s="9">
        <v>4</v>
      </c>
      <c r="L19" s="12">
        <v>180000</v>
      </c>
      <c r="M19" s="12">
        <v>0</v>
      </c>
    </row>
    <row r="20" spans="1:13" ht="30" customHeight="1" x14ac:dyDescent="0.3">
      <c r="A20" s="1" t="s">
        <v>13</v>
      </c>
      <c r="B20" s="2" t="s">
        <v>28</v>
      </c>
      <c r="C20" s="18" t="s">
        <v>30</v>
      </c>
      <c r="D20" s="3"/>
      <c r="E20" s="13"/>
      <c r="F20" s="13"/>
      <c r="G20" s="7" t="s">
        <v>69</v>
      </c>
      <c r="H20" s="14">
        <v>45808</v>
      </c>
      <c r="I20" s="13"/>
      <c r="J20" s="8">
        <v>45000</v>
      </c>
      <c r="K20" s="9">
        <v>12</v>
      </c>
      <c r="L20" s="12">
        <v>540000</v>
      </c>
      <c r="M20" s="12">
        <v>0</v>
      </c>
    </row>
    <row r="21" spans="1:13" ht="30" customHeight="1" x14ac:dyDescent="0.3">
      <c r="A21" s="1" t="s">
        <v>13</v>
      </c>
      <c r="B21" s="2" t="s">
        <v>28</v>
      </c>
      <c r="C21" s="17" t="s">
        <v>31</v>
      </c>
      <c r="D21" s="3"/>
      <c r="E21" s="13"/>
      <c r="F21" s="13"/>
      <c r="G21" s="7" t="s">
        <v>69</v>
      </c>
      <c r="H21" s="14">
        <v>45808</v>
      </c>
      <c r="I21" s="13"/>
      <c r="J21" s="8">
        <v>45000</v>
      </c>
      <c r="K21" s="9">
        <v>6</v>
      </c>
      <c r="L21" s="12">
        <v>270000</v>
      </c>
      <c r="M21" s="12">
        <v>0</v>
      </c>
    </row>
    <row r="22" spans="1:13" ht="30" customHeight="1" x14ac:dyDescent="0.3">
      <c r="A22" s="1" t="s">
        <v>13</v>
      </c>
      <c r="B22" s="2" t="s">
        <v>32</v>
      </c>
      <c r="C22" s="17" t="s">
        <v>33</v>
      </c>
      <c r="D22" s="3"/>
      <c r="E22" s="13"/>
      <c r="F22" s="13"/>
      <c r="G22" s="7" t="s">
        <v>69</v>
      </c>
      <c r="H22" s="14">
        <v>45808</v>
      </c>
      <c r="I22" s="13"/>
      <c r="J22" s="8">
        <v>45000</v>
      </c>
      <c r="K22" s="9">
        <v>4</v>
      </c>
      <c r="L22" s="12">
        <v>180000</v>
      </c>
      <c r="M22" s="12">
        <v>0</v>
      </c>
    </row>
    <row r="23" spans="1:13" ht="30" customHeight="1" x14ac:dyDescent="0.3">
      <c r="A23" s="1" t="s">
        <v>13</v>
      </c>
      <c r="B23" s="2" t="s">
        <v>32</v>
      </c>
      <c r="C23" s="17" t="s">
        <v>34</v>
      </c>
      <c r="D23" s="3"/>
      <c r="E23" s="13"/>
      <c r="F23" s="13"/>
      <c r="G23" s="7" t="s">
        <v>69</v>
      </c>
      <c r="H23" s="14">
        <v>45808</v>
      </c>
      <c r="I23" s="13"/>
      <c r="J23" s="8">
        <v>45000</v>
      </c>
      <c r="K23" s="9">
        <v>8</v>
      </c>
      <c r="L23" s="12">
        <v>360000</v>
      </c>
      <c r="M23" s="12">
        <v>0</v>
      </c>
    </row>
    <row r="24" spans="1:13" ht="30" customHeight="1" x14ac:dyDescent="0.3">
      <c r="A24" s="1" t="s">
        <v>13</v>
      </c>
      <c r="B24" s="2" t="s">
        <v>32</v>
      </c>
      <c r="C24" s="17" t="s">
        <v>35</v>
      </c>
      <c r="D24" s="3"/>
      <c r="E24" s="13"/>
      <c r="F24" s="13"/>
      <c r="G24" s="7" t="s">
        <v>69</v>
      </c>
      <c r="H24" s="14">
        <v>45808</v>
      </c>
      <c r="I24" s="13"/>
      <c r="J24" s="8">
        <v>45000</v>
      </c>
      <c r="K24" s="9">
        <v>14</v>
      </c>
      <c r="L24" s="12">
        <v>630000</v>
      </c>
      <c r="M24" s="12">
        <v>0</v>
      </c>
    </row>
    <row r="25" spans="1:13" ht="30" customHeight="1" x14ac:dyDescent="0.3">
      <c r="A25" s="1" t="s">
        <v>13</v>
      </c>
      <c r="B25" s="2" t="s">
        <v>32</v>
      </c>
      <c r="C25" s="17" t="s">
        <v>36</v>
      </c>
      <c r="D25" s="3"/>
      <c r="E25" s="13"/>
      <c r="F25" s="13"/>
      <c r="G25" s="7" t="s">
        <v>69</v>
      </c>
      <c r="H25" s="14">
        <v>45808</v>
      </c>
      <c r="I25" s="13"/>
      <c r="J25" s="8">
        <v>45000</v>
      </c>
      <c r="K25" s="9">
        <v>8</v>
      </c>
      <c r="L25" s="12">
        <v>360000</v>
      </c>
      <c r="M25" s="12">
        <v>0</v>
      </c>
    </row>
    <row r="26" spans="1:13" ht="30" customHeight="1" x14ac:dyDescent="0.3">
      <c r="A26" s="1" t="s">
        <v>13</v>
      </c>
      <c r="B26" s="2" t="s">
        <v>32</v>
      </c>
      <c r="C26" s="18" t="s">
        <v>37</v>
      </c>
      <c r="D26" s="3"/>
      <c r="E26" s="13"/>
      <c r="F26" s="13"/>
      <c r="G26" s="7" t="s">
        <v>69</v>
      </c>
      <c r="H26" s="14">
        <v>45808</v>
      </c>
      <c r="I26" s="13"/>
      <c r="J26" s="8">
        <v>45000</v>
      </c>
      <c r="K26" s="9">
        <v>8</v>
      </c>
      <c r="L26" s="12">
        <v>360000</v>
      </c>
      <c r="M26" s="12">
        <v>0</v>
      </c>
    </row>
    <row r="27" spans="1:13" ht="30" customHeight="1" x14ac:dyDescent="0.3">
      <c r="A27" s="1" t="s">
        <v>13</v>
      </c>
      <c r="B27" s="2" t="s">
        <v>38</v>
      </c>
      <c r="C27" s="17" t="s">
        <v>39</v>
      </c>
      <c r="D27" s="3"/>
      <c r="E27" s="13"/>
      <c r="F27" s="13"/>
      <c r="G27" s="7" t="s">
        <v>69</v>
      </c>
      <c r="H27" s="14">
        <v>45808</v>
      </c>
      <c r="I27" s="13"/>
      <c r="J27" s="8">
        <v>45000</v>
      </c>
      <c r="K27" s="9">
        <v>12</v>
      </c>
      <c r="L27" s="12">
        <v>540000</v>
      </c>
      <c r="M27" s="12">
        <v>0</v>
      </c>
    </row>
    <row r="28" spans="1:13" ht="30" customHeight="1" x14ac:dyDescent="0.3">
      <c r="A28" s="1" t="s">
        <v>13</v>
      </c>
      <c r="B28" s="2" t="s">
        <v>38</v>
      </c>
      <c r="C28" s="17" t="s">
        <v>40</v>
      </c>
      <c r="D28" s="3"/>
      <c r="E28" s="13"/>
      <c r="F28" s="13"/>
      <c r="G28" s="7" t="s">
        <v>69</v>
      </c>
      <c r="H28" s="14">
        <v>45808</v>
      </c>
      <c r="I28" s="13"/>
      <c r="J28" s="8">
        <v>45000</v>
      </c>
      <c r="K28" s="9">
        <v>14</v>
      </c>
      <c r="L28" s="12">
        <v>630000</v>
      </c>
      <c r="M28" s="12">
        <v>0</v>
      </c>
    </row>
    <row r="29" spans="1:13" ht="30" customHeight="1" x14ac:dyDescent="0.3">
      <c r="A29" s="1" t="s">
        <v>13</v>
      </c>
      <c r="B29" s="2" t="s">
        <v>41</v>
      </c>
      <c r="C29" s="17" t="s">
        <v>42</v>
      </c>
      <c r="D29" s="3"/>
      <c r="E29" s="13"/>
      <c r="F29" s="13"/>
      <c r="G29" s="7" t="s">
        <v>69</v>
      </c>
      <c r="H29" s="14">
        <v>45808</v>
      </c>
      <c r="I29" s="13"/>
      <c r="J29" s="8">
        <v>45000</v>
      </c>
      <c r="K29" s="9">
        <v>10</v>
      </c>
      <c r="L29" s="12">
        <v>450000</v>
      </c>
      <c r="M29" s="12">
        <v>0</v>
      </c>
    </row>
    <row r="30" spans="1:13" ht="30" customHeight="1" x14ac:dyDescent="0.3">
      <c r="A30" s="1" t="s">
        <v>13</v>
      </c>
      <c r="B30" s="2" t="s">
        <v>41</v>
      </c>
      <c r="C30" s="17" t="s">
        <v>43</v>
      </c>
      <c r="D30" s="3"/>
      <c r="E30" s="13"/>
      <c r="F30" s="13"/>
      <c r="G30" s="7" t="s">
        <v>69</v>
      </c>
      <c r="H30" s="14">
        <v>45808</v>
      </c>
      <c r="I30" s="13"/>
      <c r="J30" s="8">
        <v>45000</v>
      </c>
      <c r="K30" s="9">
        <v>2</v>
      </c>
      <c r="L30" s="12">
        <v>90000</v>
      </c>
      <c r="M30" s="12">
        <v>0</v>
      </c>
    </row>
    <row r="31" spans="1:13" ht="30" customHeight="1" x14ac:dyDescent="0.3">
      <c r="A31" s="1" t="s">
        <v>13</v>
      </c>
      <c r="B31" s="2" t="s">
        <v>41</v>
      </c>
      <c r="C31" s="17" t="s">
        <v>44</v>
      </c>
      <c r="D31" s="3"/>
      <c r="E31" s="13"/>
      <c r="F31" s="13"/>
      <c r="G31" s="7" t="s">
        <v>69</v>
      </c>
      <c r="H31" s="14">
        <v>45808</v>
      </c>
      <c r="I31" s="13"/>
      <c r="J31" s="8">
        <v>45000</v>
      </c>
      <c r="K31" s="9">
        <v>14</v>
      </c>
      <c r="L31" s="12">
        <v>630000</v>
      </c>
      <c r="M31" s="12">
        <v>0</v>
      </c>
    </row>
    <row r="32" spans="1:13" ht="30" customHeight="1" x14ac:dyDescent="0.3">
      <c r="A32" s="1" t="s">
        <v>13</v>
      </c>
      <c r="B32" s="2" t="s">
        <v>41</v>
      </c>
      <c r="C32" s="17" t="s">
        <v>45</v>
      </c>
      <c r="D32" s="3"/>
      <c r="E32" s="13"/>
      <c r="F32" s="13"/>
      <c r="G32" s="7" t="s">
        <v>69</v>
      </c>
      <c r="H32" s="14">
        <v>45808</v>
      </c>
      <c r="I32" s="13"/>
      <c r="J32" s="8">
        <v>45000</v>
      </c>
      <c r="K32" s="9">
        <v>14</v>
      </c>
      <c r="L32" s="12">
        <v>630000</v>
      </c>
      <c r="M32" s="12">
        <v>0</v>
      </c>
    </row>
    <row r="33" spans="1:13" ht="30" customHeight="1" x14ac:dyDescent="0.3">
      <c r="A33" s="1" t="s">
        <v>13</v>
      </c>
      <c r="B33" s="2" t="s">
        <v>46</v>
      </c>
      <c r="C33" s="4" t="s">
        <v>47</v>
      </c>
      <c r="D33" s="5"/>
      <c r="E33" s="13"/>
      <c r="F33" s="13"/>
      <c r="G33" s="7" t="s">
        <v>69</v>
      </c>
      <c r="H33" s="14">
        <v>45808</v>
      </c>
      <c r="I33" s="13"/>
      <c r="J33" s="8">
        <v>45000</v>
      </c>
      <c r="K33" s="9">
        <v>8</v>
      </c>
      <c r="L33" s="12">
        <v>360000</v>
      </c>
      <c r="M33" s="12">
        <v>0</v>
      </c>
    </row>
    <row r="34" spans="1:13" ht="30" customHeight="1" x14ac:dyDescent="0.3">
      <c r="A34" s="1" t="s">
        <v>13</v>
      </c>
      <c r="B34" s="2" t="s">
        <v>48</v>
      </c>
      <c r="C34" s="4" t="s">
        <v>49</v>
      </c>
      <c r="D34" s="5"/>
      <c r="E34" s="13"/>
      <c r="F34" s="13"/>
      <c r="G34" s="7" t="s">
        <v>69</v>
      </c>
      <c r="H34" s="14">
        <v>45808</v>
      </c>
      <c r="I34" s="13"/>
      <c r="J34" s="8">
        <v>45000</v>
      </c>
      <c r="K34" s="10">
        <v>12</v>
      </c>
      <c r="L34" s="12">
        <v>540000</v>
      </c>
      <c r="M34" s="12">
        <v>0</v>
      </c>
    </row>
    <row r="35" spans="1:13" ht="30" customHeight="1" x14ac:dyDescent="0.3">
      <c r="A35" s="1" t="s">
        <v>13</v>
      </c>
      <c r="B35" s="2" t="s">
        <v>48</v>
      </c>
      <c r="C35" s="4" t="s">
        <v>50</v>
      </c>
      <c r="D35" s="5"/>
      <c r="E35" s="13"/>
      <c r="F35" s="13"/>
      <c r="G35" s="7" t="s">
        <v>69</v>
      </c>
      <c r="H35" s="14">
        <v>45808</v>
      </c>
      <c r="I35" s="13"/>
      <c r="J35" s="8">
        <v>45000</v>
      </c>
      <c r="K35" s="9">
        <v>10</v>
      </c>
      <c r="L35" s="12">
        <v>450000</v>
      </c>
      <c r="M35" s="12">
        <v>0</v>
      </c>
    </row>
    <row r="36" spans="1:13" ht="30" customHeight="1" x14ac:dyDescent="0.3">
      <c r="A36" s="1" t="s">
        <v>13</v>
      </c>
      <c r="B36" s="2" t="s">
        <v>51</v>
      </c>
      <c r="C36" s="4" t="s">
        <v>52</v>
      </c>
      <c r="D36" s="5"/>
      <c r="E36" s="13"/>
      <c r="F36" s="13"/>
      <c r="G36" s="7" t="s">
        <v>69</v>
      </c>
      <c r="H36" s="14">
        <v>45808</v>
      </c>
      <c r="I36" s="13"/>
      <c r="J36" s="8">
        <v>45000</v>
      </c>
      <c r="K36" s="9">
        <v>14</v>
      </c>
      <c r="L36" s="12">
        <v>630000</v>
      </c>
      <c r="M36" s="12">
        <v>0</v>
      </c>
    </row>
    <row r="37" spans="1:13" ht="30" customHeight="1" x14ac:dyDescent="0.3">
      <c r="A37" s="1" t="s">
        <v>13</v>
      </c>
      <c r="B37" s="2" t="s">
        <v>51</v>
      </c>
      <c r="C37" s="4" t="s">
        <v>53</v>
      </c>
      <c r="D37" s="5"/>
      <c r="E37" s="13"/>
      <c r="F37" s="13"/>
      <c r="G37" s="7" t="s">
        <v>69</v>
      </c>
      <c r="H37" s="14">
        <v>45808</v>
      </c>
      <c r="I37" s="13"/>
      <c r="J37" s="8">
        <v>45000</v>
      </c>
      <c r="K37" s="9">
        <v>12</v>
      </c>
      <c r="L37" s="12">
        <v>540000</v>
      </c>
      <c r="M37" s="12">
        <v>0</v>
      </c>
    </row>
    <row r="38" spans="1:13" ht="30" customHeight="1" x14ac:dyDescent="0.3">
      <c r="A38" s="1" t="s">
        <v>13</v>
      </c>
      <c r="B38" s="2" t="s">
        <v>51</v>
      </c>
      <c r="C38" s="4" t="s">
        <v>54</v>
      </c>
      <c r="D38" s="5"/>
      <c r="E38" s="13"/>
      <c r="F38" s="13"/>
      <c r="G38" s="7" t="s">
        <v>69</v>
      </c>
      <c r="H38" s="14">
        <v>45808</v>
      </c>
      <c r="I38" s="13"/>
      <c r="J38" s="8">
        <v>45000</v>
      </c>
      <c r="K38" s="9">
        <v>14</v>
      </c>
      <c r="L38" s="12">
        <v>630000</v>
      </c>
      <c r="M38" s="12">
        <v>0</v>
      </c>
    </row>
    <row r="39" spans="1:13" ht="30" customHeight="1" x14ac:dyDescent="0.3">
      <c r="A39" s="1" t="s">
        <v>13</v>
      </c>
      <c r="B39" s="2" t="s">
        <v>51</v>
      </c>
      <c r="C39" s="4" t="s">
        <v>55</v>
      </c>
      <c r="D39" s="5"/>
      <c r="E39" s="13"/>
      <c r="F39" s="13"/>
      <c r="G39" s="7" t="s">
        <v>69</v>
      </c>
      <c r="H39" s="14">
        <v>45808</v>
      </c>
      <c r="I39" s="13"/>
      <c r="J39" s="8">
        <v>45000</v>
      </c>
      <c r="K39" s="9">
        <v>14</v>
      </c>
      <c r="L39" s="12">
        <v>630000</v>
      </c>
      <c r="M39" s="12">
        <v>0</v>
      </c>
    </row>
    <row r="40" spans="1:13" ht="30" customHeight="1" x14ac:dyDescent="0.3">
      <c r="A40" s="1" t="s">
        <v>13</v>
      </c>
      <c r="B40" s="2" t="s">
        <v>51</v>
      </c>
      <c r="C40" s="4" t="s">
        <v>56</v>
      </c>
      <c r="D40" s="5"/>
      <c r="E40" s="13"/>
      <c r="F40" s="13"/>
      <c r="G40" s="7" t="s">
        <v>69</v>
      </c>
      <c r="H40" s="14">
        <v>45808</v>
      </c>
      <c r="I40" s="13"/>
      <c r="J40" s="8">
        <v>45000</v>
      </c>
      <c r="K40" s="9">
        <v>14</v>
      </c>
      <c r="L40" s="12">
        <v>630000</v>
      </c>
      <c r="M40" s="12">
        <v>0</v>
      </c>
    </row>
    <row r="41" spans="1:13" ht="30" customHeight="1" x14ac:dyDescent="0.3">
      <c r="A41" s="1" t="s">
        <v>13</v>
      </c>
      <c r="B41" s="2" t="s">
        <v>51</v>
      </c>
      <c r="C41" s="4" t="s">
        <v>57</v>
      </c>
      <c r="D41" s="5"/>
      <c r="E41" s="13"/>
      <c r="F41" s="13"/>
      <c r="G41" s="7" t="s">
        <v>69</v>
      </c>
      <c r="H41" s="14">
        <v>45808</v>
      </c>
      <c r="I41" s="13"/>
      <c r="J41" s="8">
        <v>45000</v>
      </c>
      <c r="K41" s="9">
        <v>14</v>
      </c>
      <c r="L41" s="12">
        <v>630000</v>
      </c>
      <c r="M41" s="12">
        <v>0</v>
      </c>
    </row>
    <row r="42" spans="1:13" ht="30" customHeight="1" x14ac:dyDescent="0.3">
      <c r="A42" s="1" t="s">
        <v>13</v>
      </c>
      <c r="B42" s="2" t="s">
        <v>51</v>
      </c>
      <c r="C42" s="19" t="s">
        <v>58</v>
      </c>
      <c r="D42" s="6"/>
      <c r="E42" s="13"/>
      <c r="F42" s="13"/>
      <c r="G42" s="7" t="s">
        <v>69</v>
      </c>
      <c r="H42" s="14">
        <v>45808</v>
      </c>
      <c r="I42" s="13"/>
      <c r="J42" s="8">
        <v>45000</v>
      </c>
      <c r="K42" s="9">
        <v>12</v>
      </c>
      <c r="L42" s="12">
        <v>540000</v>
      </c>
      <c r="M42" s="12">
        <v>0</v>
      </c>
    </row>
    <row r="43" spans="1:13" ht="30" customHeight="1" x14ac:dyDescent="0.3">
      <c r="A43" s="1" t="s">
        <v>13</v>
      </c>
      <c r="B43" s="2" t="s">
        <v>51</v>
      </c>
      <c r="C43" s="19" t="s">
        <v>59</v>
      </c>
      <c r="D43" s="5"/>
      <c r="E43" s="13"/>
      <c r="F43" s="13"/>
      <c r="G43" s="7" t="s">
        <v>69</v>
      </c>
      <c r="H43" s="14">
        <v>45808</v>
      </c>
      <c r="I43" s="13"/>
      <c r="J43" s="8">
        <v>45000</v>
      </c>
      <c r="K43" s="9">
        <v>12</v>
      </c>
      <c r="L43" s="12">
        <v>540000</v>
      </c>
      <c r="M43" s="12">
        <v>0</v>
      </c>
    </row>
    <row r="44" spans="1:13" ht="30" customHeight="1" x14ac:dyDescent="0.3">
      <c r="A44" s="1" t="s">
        <v>13</v>
      </c>
      <c r="B44" s="2" t="s">
        <v>60</v>
      </c>
      <c r="C44" s="19" t="s">
        <v>61</v>
      </c>
      <c r="D44" s="6"/>
      <c r="E44" s="13"/>
      <c r="F44" s="13"/>
      <c r="G44" s="7" t="s">
        <v>69</v>
      </c>
      <c r="H44" s="14">
        <v>45808</v>
      </c>
      <c r="I44" s="13"/>
      <c r="J44" s="8">
        <v>45000</v>
      </c>
      <c r="K44" s="9">
        <v>8</v>
      </c>
      <c r="L44" s="12">
        <v>360000</v>
      </c>
      <c r="M44" s="12">
        <v>0</v>
      </c>
    </row>
    <row r="45" spans="1:13" ht="30" customHeight="1" x14ac:dyDescent="0.3">
      <c r="A45" s="1" t="s">
        <v>13</v>
      </c>
      <c r="B45" s="2" t="s">
        <v>60</v>
      </c>
      <c r="C45" s="19" t="s">
        <v>62</v>
      </c>
      <c r="D45" s="6"/>
      <c r="E45" s="13"/>
      <c r="F45" s="13"/>
      <c r="G45" s="7" t="s">
        <v>69</v>
      </c>
      <c r="H45" s="14">
        <v>45808</v>
      </c>
      <c r="I45" s="13"/>
      <c r="J45" s="8">
        <v>45000</v>
      </c>
      <c r="K45" s="9">
        <v>8</v>
      </c>
      <c r="L45" s="12">
        <v>360000</v>
      </c>
      <c r="M45" s="12">
        <v>0</v>
      </c>
    </row>
    <row r="46" spans="1:13" ht="30" customHeight="1" x14ac:dyDescent="0.3">
      <c r="A46" s="1" t="s">
        <v>13</v>
      </c>
      <c r="B46" s="2" t="s">
        <v>63</v>
      </c>
      <c r="C46" s="20" t="s">
        <v>64</v>
      </c>
      <c r="D46" s="6"/>
      <c r="E46" s="13"/>
      <c r="F46" s="13"/>
      <c r="G46" s="7" t="s">
        <v>69</v>
      </c>
      <c r="H46" s="14">
        <v>45808</v>
      </c>
      <c r="I46" s="13"/>
      <c r="J46" s="8">
        <v>45000</v>
      </c>
      <c r="K46" s="9">
        <v>14</v>
      </c>
      <c r="L46" s="12">
        <v>630000</v>
      </c>
      <c r="M46" s="12">
        <v>0</v>
      </c>
    </row>
    <row r="47" spans="1:13" ht="30" customHeight="1" x14ac:dyDescent="0.3">
      <c r="A47" s="1" t="s">
        <v>13</v>
      </c>
      <c r="B47" s="2" t="s">
        <v>63</v>
      </c>
      <c r="C47" s="19" t="s">
        <v>65</v>
      </c>
      <c r="D47" s="5"/>
      <c r="E47" s="13"/>
      <c r="F47" s="13"/>
      <c r="G47" s="7" t="s">
        <v>69</v>
      </c>
      <c r="H47" s="14">
        <v>45808</v>
      </c>
      <c r="I47" s="13"/>
      <c r="J47" s="8">
        <v>45000</v>
      </c>
      <c r="K47" s="9">
        <v>10</v>
      </c>
      <c r="L47" s="12">
        <v>450000</v>
      </c>
      <c r="M47" s="12">
        <v>0</v>
      </c>
    </row>
    <row r="48" spans="1:13" ht="30" customHeight="1" x14ac:dyDescent="0.3">
      <c r="A48" s="1" t="s">
        <v>13</v>
      </c>
      <c r="B48" s="2" t="s">
        <v>63</v>
      </c>
      <c r="C48" s="19" t="s">
        <v>66</v>
      </c>
      <c r="D48" s="5"/>
      <c r="E48" s="13"/>
      <c r="F48" s="13"/>
      <c r="G48" s="7" t="s">
        <v>69</v>
      </c>
      <c r="H48" s="14">
        <v>45808</v>
      </c>
      <c r="I48" s="13"/>
      <c r="J48" s="8">
        <v>45000</v>
      </c>
      <c r="K48" s="9">
        <v>12</v>
      </c>
      <c r="L48" s="12">
        <v>540000</v>
      </c>
      <c r="M48" s="12">
        <v>0</v>
      </c>
    </row>
    <row r="49" spans="1:13" ht="30" customHeight="1" x14ac:dyDescent="0.3">
      <c r="A49" s="1" t="s">
        <v>13</v>
      </c>
      <c r="B49" s="2" t="s">
        <v>63</v>
      </c>
      <c r="C49" s="19" t="s">
        <v>67</v>
      </c>
      <c r="D49" s="5"/>
      <c r="E49" s="13"/>
      <c r="F49" s="13"/>
      <c r="G49" s="7" t="s">
        <v>69</v>
      </c>
      <c r="H49" s="14">
        <v>45808</v>
      </c>
      <c r="I49" s="13"/>
      <c r="J49" s="8">
        <v>45000</v>
      </c>
      <c r="K49" s="9">
        <v>14</v>
      </c>
      <c r="L49" s="12">
        <v>630000</v>
      </c>
      <c r="M49" s="12">
        <v>0</v>
      </c>
    </row>
    <row r="50" spans="1:13" ht="30" customHeight="1" x14ac:dyDescent="0.3">
      <c r="A50" s="1" t="s">
        <v>13</v>
      </c>
      <c r="B50" s="2" t="s">
        <v>63</v>
      </c>
      <c r="C50" s="19" t="s">
        <v>68</v>
      </c>
      <c r="D50" s="5"/>
      <c r="E50" s="13"/>
      <c r="F50" s="13"/>
      <c r="G50" s="7" t="s">
        <v>69</v>
      </c>
      <c r="H50" s="14">
        <v>45808</v>
      </c>
      <c r="I50" s="13"/>
      <c r="J50" s="8">
        <v>45000</v>
      </c>
      <c r="K50" s="9">
        <v>14</v>
      </c>
      <c r="L50" s="12">
        <v>630000</v>
      </c>
      <c r="M50" s="12">
        <v>0</v>
      </c>
    </row>
    <row r="51" spans="1:13" ht="30" customHeight="1" x14ac:dyDescent="0.3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2">
        <f>SUM(L6:L50)</f>
        <v>20160000</v>
      </c>
      <c r="M51" s="12">
        <v>0</v>
      </c>
    </row>
    <row r="52" spans="1:13" ht="30" customHeight="1" x14ac:dyDescent="0.3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2">
        <v>0</v>
      </c>
      <c r="M52" s="12">
        <v>0</v>
      </c>
    </row>
    <row r="53" spans="1:13" ht="30" customHeight="1" x14ac:dyDescent="0.3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2">
        <v>0</v>
      </c>
      <c r="M53" s="12">
        <v>0</v>
      </c>
    </row>
    <row r="54" spans="1:13" ht="30" customHeight="1" x14ac:dyDescent="0.3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2">
        <v>0</v>
      </c>
      <c r="M54" s="12">
        <v>0</v>
      </c>
    </row>
    <row r="55" spans="1:13" ht="30" customHeight="1" x14ac:dyDescent="0.3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2">
        <v>0</v>
      </c>
      <c r="M55" s="12">
        <v>0</v>
      </c>
    </row>
    <row r="56" spans="1:13" ht="30" customHeight="1" x14ac:dyDescent="0.3">
      <c r="A56" s="13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2">
        <v>0</v>
      </c>
      <c r="M56" s="12">
        <v>0</v>
      </c>
    </row>
    <row r="57" spans="1:13" ht="30" customHeight="1" x14ac:dyDescent="0.3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2">
        <v>0</v>
      </c>
      <c r="M57" s="12">
        <v>0</v>
      </c>
    </row>
    <row r="58" spans="1:13" ht="30" customHeight="1" x14ac:dyDescent="0.3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2">
        <v>0</v>
      </c>
      <c r="M58" s="12">
        <v>0</v>
      </c>
    </row>
    <row r="59" spans="1:13" ht="30" customHeight="1" x14ac:dyDescent="0.3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2">
        <v>0</v>
      </c>
      <c r="M59" s="12">
        <v>0</v>
      </c>
    </row>
    <row r="60" spans="1:13" ht="30" customHeight="1" x14ac:dyDescent="0.3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2">
        <v>0</v>
      </c>
      <c r="M60" s="12">
        <v>0</v>
      </c>
    </row>
    <row r="61" spans="1:13" ht="30" customHeight="1" x14ac:dyDescent="0.3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2">
        <v>0</v>
      </c>
      <c r="M61" s="12">
        <v>0</v>
      </c>
    </row>
    <row r="62" spans="1:13" ht="30" customHeight="1" x14ac:dyDescent="0.3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2">
        <v>0</v>
      </c>
      <c r="M62" s="12">
        <v>0</v>
      </c>
    </row>
    <row r="63" spans="1:13" ht="30" customHeight="1" x14ac:dyDescent="0.3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2">
        <v>0</v>
      </c>
      <c r="M63" s="12">
        <v>0</v>
      </c>
    </row>
    <row r="64" spans="1:13" ht="30" customHeight="1" x14ac:dyDescent="0.3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2">
        <v>0</v>
      </c>
      <c r="M64" s="12">
        <v>0</v>
      </c>
    </row>
  </sheetData>
  <mergeCells count="15">
    <mergeCell ref="A1:M1"/>
    <mergeCell ref="A2:M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"/>
    <mergeCell ref="M4"/>
  </mergeCells>
  <pageMargins left="1.5" right="1.5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zoomScaleNormal="100" workbookViewId="0"/>
  </sheetViews>
  <sheetFormatPr defaultColWidth="11.19921875" defaultRowHeight="15.6" x14ac:dyDescent="0.3"/>
  <sheetData/>
  <sheetProtection password="F7C7" sheet="1" objects="1" scenarios="1" selectLockedCells="1" selectUnlockedCells="1"/>
  <pageMargins left="1.5" right="1.5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Bảng nhập liệu thu phí</vt:lpstr>
      <vt:lpstr>DS lan 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Tram Luu</cp:lastModifiedBy>
  <dcterms:created xsi:type="dcterms:W3CDTF">2025-04-25T07:18:31Z</dcterms:created>
  <dcterms:modified xsi:type="dcterms:W3CDTF">2025-05-19T04:29:15Z</dcterms:modified>
</cp:coreProperties>
</file>