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81B8957-6822-4924-A29B-AA14BC2839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Y62" i="1" l="1"/>
  <c r="Y63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10" i="1"/>
  <c r="Y6" i="1"/>
  <c r="Y7" i="1"/>
  <c r="Y8" i="1"/>
  <c r="Y9" i="1"/>
</calcChain>
</file>

<file path=xl/sharedStrings.xml><?xml version="1.0" encoding="utf-8"?>
<sst xmlns="http://schemas.openxmlformats.org/spreadsheetml/2006/main" count="550" uniqueCount="153">
  <si>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</si>
  <si>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</si>
  <si>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</si>
  <si>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</si>
  <si>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</si>
  <si>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</si>
  <si>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</si>
  <si>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</si>
  <si>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</si>
  <si>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</si>
  <si>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</si>
  <si>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</si>
  <si>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</si>
  <si>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</si>
  <si>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</si>
  <si>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</si>
  <si>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Điện nước, vệ sinh</t>
  </si>
  <si>
    <t>Tiền ăn</t>
  </si>
  <si>
    <t>Tiền học phí</t>
  </si>
  <si>
    <t>Phần mềm Onekid</t>
  </si>
  <si>
    <t>Đồ dùng, học phẩm</t>
  </si>
  <si>
    <t>Ngoại khoá</t>
  </si>
  <si>
    <t>Cơ sở vật chất</t>
  </si>
  <si>
    <t>Nợ tháng trước</t>
  </si>
  <si>
    <t>Xe đưa đón</t>
  </si>
  <si>
    <t>Năng khiếu</t>
  </si>
  <si>
    <t>Tiếng anh</t>
  </si>
  <si>
    <t>Tiền thừa tháng trước</t>
  </si>
  <si>
    <t>Mầm non Quốc tế PB</t>
  </si>
  <si>
    <t>BABY MON 1</t>
  </si>
  <si>
    <t>Đào Thiên An</t>
  </si>
  <si>
    <t>HS5921</t>
  </si>
  <si>
    <t>02-2025</t>
  </si>
  <si>
    <t>05-02-2025</t>
  </si>
  <si>
    <t>Đỗ Ngoc Diệu An</t>
  </si>
  <si>
    <t>HS5922</t>
  </si>
  <si>
    <t>Mai Thanh Hải An</t>
  </si>
  <si>
    <t>HS5923</t>
  </si>
  <si>
    <t>Nguyễn Minh Anh</t>
  </si>
  <si>
    <t>HS30019</t>
  </si>
  <si>
    <t>Lê Anh Duy</t>
  </si>
  <si>
    <t>HS7791</t>
  </si>
  <si>
    <t>Bùi Bảo Hân</t>
  </si>
  <si>
    <t>HS5924</t>
  </si>
  <si>
    <t>VũĐức Khang</t>
  </si>
  <si>
    <t>HS30020</t>
  </si>
  <si>
    <t>Nguyễn Hoàng Nguyên Khôi</t>
  </si>
  <si>
    <t>HS5932</t>
  </si>
  <si>
    <t>Nguyễn Ngọc Tú Linh</t>
  </si>
  <si>
    <t>HS5930</t>
  </si>
  <si>
    <t>Nguyễn An Mi</t>
  </si>
  <si>
    <t>HS30021</t>
  </si>
  <si>
    <t>Nguyễn Nhật Minh</t>
  </si>
  <si>
    <t>HS5926</t>
  </si>
  <si>
    <t>Bùi Bảo Ngọc</t>
  </si>
  <si>
    <t>HS5927</t>
  </si>
  <si>
    <t>Trần Anh Thư</t>
  </si>
  <si>
    <t>HS25548</t>
  </si>
  <si>
    <t>Dương Đào Ngọc Trâm</t>
  </si>
  <si>
    <t>HS7792</t>
  </si>
  <si>
    <t>Lê Cát Tường Vy</t>
  </si>
  <si>
    <t>HS5931</t>
  </si>
  <si>
    <t>BABY MON 2</t>
  </si>
  <si>
    <t>Cao Nhật Anh</t>
  </si>
  <si>
    <t>HS5934</t>
  </si>
  <si>
    <t>Lê Tùng Anh</t>
  </si>
  <si>
    <t>HS5935</t>
  </si>
  <si>
    <t>Đặng Hải Bình</t>
  </si>
  <si>
    <t>HS5936</t>
  </si>
  <si>
    <t>Giáp Minh Châu</t>
  </si>
  <si>
    <t>HS5937</t>
  </si>
  <si>
    <t>Nguyễn Quỳnh Chi</t>
  </si>
  <si>
    <t>HS5938</t>
  </si>
  <si>
    <t>Lý Hải Đăng</t>
  </si>
  <si>
    <t>HS7793</t>
  </si>
  <si>
    <t>Ngô Phúc Đạt</t>
  </si>
  <si>
    <t>HS5939</t>
  </si>
  <si>
    <t>Lê Minh Đức</t>
  </si>
  <si>
    <t>HS5929</t>
  </si>
  <si>
    <t>Ngọc Hân</t>
  </si>
  <si>
    <t>HS5940</t>
  </si>
  <si>
    <t>Nguyễn Ngọc Linh</t>
  </si>
  <si>
    <t>HS5941</t>
  </si>
  <si>
    <t>Lê Văn Nhật Minh</t>
  </si>
  <si>
    <t>HS5942</t>
  </si>
  <si>
    <t>Nguyễn Tuệ Minh</t>
  </si>
  <si>
    <t>HS5943</t>
  </si>
  <si>
    <t>Nguyễn Hoàng Yến Nhi</t>
  </si>
  <si>
    <t>HS5944</t>
  </si>
  <si>
    <t>Tô Tuệ Nhi</t>
  </si>
  <si>
    <t>HS5945</t>
  </si>
  <si>
    <t>Phạm Nguyễn Anh Thư</t>
  </si>
  <si>
    <t>HS5947</t>
  </si>
  <si>
    <t>Ngô Quốc Thành Vũ</t>
  </si>
  <si>
    <t>HS25550</t>
  </si>
  <si>
    <t>BIG MON 1</t>
  </si>
  <si>
    <t>Đỗ Ngọc Diệp Anh</t>
  </si>
  <si>
    <t>HS5898</t>
  </si>
  <si>
    <t>Nguyễn Tùng Anh</t>
  </si>
  <si>
    <t>HS5899</t>
  </si>
  <si>
    <t>Nguyễn Lê Bách</t>
  </si>
  <si>
    <t>HS5904</t>
  </si>
  <si>
    <t>Nguyễn Hoàng Đan</t>
  </si>
  <si>
    <t>HS5905</t>
  </si>
  <si>
    <t>Nguyễn Hà Khánh Linh</t>
  </si>
  <si>
    <t>HS5907</t>
  </si>
  <si>
    <t>Vũ Trần Hải My</t>
  </si>
  <si>
    <t>HS5900</t>
  </si>
  <si>
    <t>Nguyễn Hà Khánh Ngân</t>
  </si>
  <si>
    <t>HS5901</t>
  </si>
  <si>
    <t>Trần Đức Nhân</t>
  </si>
  <si>
    <t>HS5902</t>
  </si>
  <si>
    <t>Đỗ Đức Phú Vinh</t>
  </si>
  <si>
    <t>HS5903</t>
  </si>
  <si>
    <t>Phạm Nguyễn Ngọc Vy</t>
  </si>
  <si>
    <t>HS5906</t>
  </si>
  <si>
    <t>BIG MON 2</t>
  </si>
  <si>
    <t>Nguyễn Danh Chính</t>
  </si>
  <si>
    <t>HS5914</t>
  </si>
  <si>
    <t>Triệu Hải Đăng</t>
  </si>
  <si>
    <t>HS5920</t>
  </si>
  <si>
    <t>Trịnh Thu Hương</t>
  </si>
  <si>
    <t>HS5913</t>
  </si>
  <si>
    <t>Vũ Đức Mạnh</t>
  </si>
  <si>
    <t>HS5909</t>
  </si>
  <si>
    <t>Dương Phúc Minh</t>
  </si>
  <si>
    <t>HS5910</t>
  </si>
  <si>
    <t>Lê Nhật Minh</t>
  </si>
  <si>
    <t>HS5911</t>
  </si>
  <si>
    <t>Lê Quang Minh</t>
  </si>
  <si>
    <t>HS25545</t>
  </si>
  <si>
    <t>Bùi Diễm My</t>
  </si>
  <si>
    <t>HS5916</t>
  </si>
  <si>
    <t>Nguyễn Chí Thanh</t>
  </si>
  <si>
    <t>HS5918</t>
  </si>
  <si>
    <t>Nguyễn Hà Linh Vy</t>
  </si>
  <si>
    <t>HS5919</t>
  </si>
  <si>
    <t>Mon 1 ph2</t>
  </si>
  <si>
    <t>Trần Tuệ An</t>
  </si>
  <si>
    <t>HS5951</t>
  </si>
  <si>
    <t>Âu Lê Ngọc Diệp</t>
  </si>
  <si>
    <t>HS5953</t>
  </si>
  <si>
    <t>Nguyễn Khánh Huy</t>
  </si>
  <si>
    <t>HS25546</t>
  </si>
  <si>
    <t>Đỗ Khánh Ngân</t>
  </si>
  <si>
    <t>HS5955</t>
  </si>
  <si>
    <t>Lê Nhật Thảo Nhi</t>
  </si>
  <si>
    <t>HS7790</t>
  </si>
  <si>
    <t>Mon 2 Ph2</t>
  </si>
  <si>
    <t>Trần Đoàn Trung Còn</t>
  </si>
  <si>
    <t>HS5948</t>
  </si>
  <si>
    <t>Bùi Hiểu Lam</t>
  </si>
  <si>
    <t>HS5950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</si>
</sst>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showGridLines="0" tabSelected="1" zoomScaleNormal="100" workbookViewId="0">
      <pane xSplit="4" topLeftCell="S1" activePane="topRight" state="frozen"/>
      <selection pane="topRight" activeCell="X64" sqref="X64"/>
    </sheetView>
  </sheetViews>
  <sheetFormatPr defaultColWidth="11" defaultRowHeight="15.75" x14ac:dyDescent="0.25"/>
  <cols>
    <col min="1" max="21" width="20" customWidth="1"/>
  </cols>
  <sheetData>
    <row r="1" spans="1:25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5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 t="s">
        <v>14</v>
      </c>
      <c r="Y4" s="9"/>
    </row>
    <row r="5" spans="1:25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7" t="s">
        <v>27</v>
      </c>
      <c r="Y5" s="9"/>
    </row>
    <row r="6" spans="1:25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150000</v>
      </c>
      <c r="N6" s="3">
        <v>1040000</v>
      </c>
      <c r="O6" s="3">
        <v>2800000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8">
        <v>400000</v>
      </c>
      <c r="Y6" s="10">
        <f>SUM(M6+N6+O6+P6+Q6+R6+S6+T6+U6+S6+S6+R6+S6+T6+U6+V6+W6-X6)</f>
        <v>3590000</v>
      </c>
    </row>
    <row r="7" spans="1:25" ht="30" customHeight="1" x14ac:dyDescent="0.25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>
        <v>150000</v>
      </c>
      <c r="N7" s="3">
        <v>1040000</v>
      </c>
      <c r="O7" s="3">
        <v>1400000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8">
        <v>240000</v>
      </c>
      <c r="Y7" s="10">
        <f t="shared" ref="Y7:Y9" si="0">SUM(M7+N7+O7+P7+Q7+R7+S7+T7+U7+S7+S7+R7+S7+T7+U7+V7+W7-X7)</f>
        <v>2350000</v>
      </c>
    </row>
    <row r="8" spans="1:25" ht="30" customHeight="1" x14ac:dyDescent="0.25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>
        <v>150000</v>
      </c>
      <c r="N8" s="3">
        <v>1040000</v>
      </c>
      <c r="O8" s="3">
        <v>2800000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8">
        <v>0</v>
      </c>
      <c r="Y8" s="10">
        <f t="shared" si="0"/>
        <v>3990000</v>
      </c>
    </row>
    <row r="9" spans="1:25" ht="30" customHeight="1" x14ac:dyDescent="0.25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/>
      <c r="N9" s="3"/>
      <c r="O9" s="3">
        <v>4000000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8">
        <v>0</v>
      </c>
      <c r="Y9" s="10">
        <f t="shared" si="0"/>
        <v>4000000</v>
      </c>
    </row>
    <row r="10" spans="1:25" ht="30" customHeight="1" x14ac:dyDescent="0.25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150000</v>
      </c>
      <c r="N10" s="3">
        <v>1040000</v>
      </c>
      <c r="O10" s="3">
        <v>2800000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400000</v>
      </c>
      <c r="V10" s="3">
        <v>0</v>
      </c>
      <c r="W10" s="3">
        <v>0</v>
      </c>
      <c r="X10" s="8">
        <v>400000</v>
      </c>
      <c r="Y10" s="10">
        <f>SUM(M10+N10+O10+P10+Q10+R10+S10+T10+U10+V10+W10-X10)</f>
        <v>3990000</v>
      </c>
    </row>
    <row r="11" spans="1:25" ht="30" customHeight="1" x14ac:dyDescent="0.25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150000</v>
      </c>
      <c r="N11" s="3">
        <v>1040000</v>
      </c>
      <c r="O11" s="3">
        <v>2800000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/>
      <c r="V11" s="3">
        <v>0</v>
      </c>
      <c r="W11" s="3">
        <v>0</v>
      </c>
      <c r="X11" s="8">
        <v>200000</v>
      </c>
      <c r="Y11" s="10">
        <f t="shared" ref="Y11:Y63" si="1">SUM(M11+N11+O11+P11+Q11+R11+S11+T11+U11+V11+W11-X11)</f>
        <v>3790000</v>
      </c>
    </row>
    <row r="12" spans="1:25" ht="30" customHeight="1" x14ac:dyDescent="0.25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4000000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8">
        <v>0</v>
      </c>
      <c r="Y12" s="10">
        <f t="shared" si="1"/>
        <v>4000000</v>
      </c>
    </row>
    <row r="13" spans="1:25" ht="30" customHeight="1" x14ac:dyDescent="0.25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3500000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8">
        <v>640000</v>
      </c>
      <c r="Y13" s="10">
        <f t="shared" si="1"/>
        <v>2860000</v>
      </c>
    </row>
    <row r="14" spans="1:25" ht="30" customHeight="1" x14ac:dyDescent="0.25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3500000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8">
        <v>0</v>
      </c>
      <c r="Y14" s="10">
        <f t="shared" si="1"/>
        <v>3500000</v>
      </c>
    </row>
    <row r="15" spans="1:25" ht="30" customHeight="1" x14ac:dyDescent="0.25">
      <c r="A15" s="2" t="s">
        <v>28</v>
      </c>
      <c r="B15" s="2" t="s">
        <v>29</v>
      </c>
      <c r="C15" s="2" t="s">
        <v>50</v>
      </c>
      <c r="D15" s="2" t="s">
        <v>51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4000000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8">
        <v>640000</v>
      </c>
      <c r="Y15" s="10">
        <f t="shared" si="1"/>
        <v>3360000</v>
      </c>
    </row>
    <row r="16" spans="1:25" ht="30" customHeight="1" x14ac:dyDescent="0.25">
      <c r="A16" s="2" t="s">
        <v>28</v>
      </c>
      <c r="B16" s="2" t="s">
        <v>29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150000</v>
      </c>
      <c r="N16" s="3">
        <v>1040000</v>
      </c>
      <c r="O16" s="3">
        <v>2800000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8">
        <v>280000</v>
      </c>
      <c r="Y16" s="10">
        <f t="shared" si="1"/>
        <v>3710000</v>
      </c>
    </row>
    <row r="17" spans="1:25" ht="30" customHeight="1" x14ac:dyDescent="0.25">
      <c r="A17" s="2" t="s">
        <v>28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150000</v>
      </c>
      <c r="N17" s="3">
        <v>1040000</v>
      </c>
      <c r="O17" s="3">
        <v>2800000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600000</v>
      </c>
      <c r="V17" s="3">
        <v>0</v>
      </c>
      <c r="W17" s="3">
        <v>0</v>
      </c>
      <c r="X17" s="8">
        <v>200000</v>
      </c>
      <c r="Y17" s="10">
        <f t="shared" si="1"/>
        <v>4390000</v>
      </c>
    </row>
    <row r="18" spans="1:25" ht="30" customHeight="1" x14ac:dyDescent="0.25">
      <c r="A18" s="2" t="s">
        <v>28</v>
      </c>
      <c r="B18" s="2" t="s">
        <v>29</v>
      </c>
      <c r="C18" s="2" t="s">
        <v>56</v>
      </c>
      <c r="D18" s="2" t="s">
        <v>57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150000</v>
      </c>
      <c r="N18" s="3">
        <v>1040000</v>
      </c>
      <c r="O18" s="3">
        <v>2800000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8">
        <v>200000</v>
      </c>
      <c r="Y18" s="10">
        <f t="shared" si="1"/>
        <v>3790000</v>
      </c>
    </row>
    <row r="19" spans="1:25" ht="30" customHeight="1" x14ac:dyDescent="0.25">
      <c r="A19" s="2" t="s">
        <v>28</v>
      </c>
      <c r="B19" s="2" t="s">
        <v>29</v>
      </c>
      <c r="C19" s="2" t="s">
        <v>58</v>
      </c>
      <c r="D19" s="2" t="s">
        <v>59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150000</v>
      </c>
      <c r="N19" s="3">
        <v>1040000</v>
      </c>
      <c r="O19" s="3">
        <v>2800000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400000</v>
      </c>
      <c r="V19" s="3">
        <v>0</v>
      </c>
      <c r="W19" s="3">
        <v>0</v>
      </c>
      <c r="X19" s="8">
        <v>400000</v>
      </c>
      <c r="Y19" s="10">
        <f t="shared" si="1"/>
        <v>3990000</v>
      </c>
    </row>
    <row r="20" spans="1:25" ht="30" customHeight="1" x14ac:dyDescent="0.25">
      <c r="A20" s="2" t="s">
        <v>28</v>
      </c>
      <c r="B20" s="2" t="s">
        <v>29</v>
      </c>
      <c r="C20" s="2" t="s">
        <v>60</v>
      </c>
      <c r="D20" s="2" t="s">
        <v>61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3500000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8">
        <v>0</v>
      </c>
      <c r="Y20" s="10">
        <f t="shared" si="1"/>
        <v>3500000</v>
      </c>
    </row>
    <row r="21" spans="1:25" ht="30" customHeight="1" x14ac:dyDescent="0.25">
      <c r="A21" s="2" t="s">
        <v>28</v>
      </c>
      <c r="B21" s="2" t="s">
        <v>62</v>
      </c>
      <c r="C21" s="2" t="s">
        <v>63</v>
      </c>
      <c r="D21" s="2" t="s">
        <v>64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3500000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150000</v>
      </c>
      <c r="W21" s="3">
        <v>0</v>
      </c>
      <c r="X21" s="8">
        <v>0</v>
      </c>
      <c r="Y21" s="10">
        <f t="shared" si="1"/>
        <v>3650000</v>
      </c>
    </row>
    <row r="22" spans="1:25" ht="30" customHeight="1" x14ac:dyDescent="0.25">
      <c r="A22" s="2" t="s">
        <v>28</v>
      </c>
      <c r="B22" s="2" t="s">
        <v>62</v>
      </c>
      <c r="C22" s="2" t="s">
        <v>65</v>
      </c>
      <c r="D22" s="2" t="s">
        <v>66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3500000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500000</v>
      </c>
      <c r="X22" s="8">
        <v>0</v>
      </c>
      <c r="Y22" s="10">
        <f t="shared" si="1"/>
        <v>4000000</v>
      </c>
    </row>
    <row r="23" spans="1:25" ht="30" customHeight="1" x14ac:dyDescent="0.25">
      <c r="A23" s="2" t="s">
        <v>28</v>
      </c>
      <c r="B23" s="2" t="s">
        <v>62</v>
      </c>
      <c r="C23" s="2" t="s">
        <v>67</v>
      </c>
      <c r="D23" s="2" t="s">
        <v>68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8">
        <v>0</v>
      </c>
      <c r="Y23" s="10">
        <f t="shared" si="1"/>
        <v>0</v>
      </c>
    </row>
    <row r="24" spans="1:25" ht="30" customHeight="1" x14ac:dyDescent="0.25">
      <c r="A24" s="2" t="s">
        <v>28</v>
      </c>
      <c r="B24" s="2" t="s">
        <v>62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3500000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150000</v>
      </c>
      <c r="W24" s="3">
        <v>0</v>
      </c>
      <c r="X24" s="8">
        <v>0</v>
      </c>
      <c r="Y24" s="10">
        <f t="shared" si="1"/>
        <v>3650000</v>
      </c>
    </row>
    <row r="25" spans="1:25" ht="30" customHeight="1" x14ac:dyDescent="0.25">
      <c r="A25" s="2" t="s">
        <v>28</v>
      </c>
      <c r="B25" s="2" t="s">
        <v>62</v>
      </c>
      <c r="C25" s="2" t="s">
        <v>71</v>
      </c>
      <c r="D25" s="2" t="s">
        <v>72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3500000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150000</v>
      </c>
      <c r="W25" s="3">
        <v>0</v>
      </c>
      <c r="X25" s="8">
        <v>0</v>
      </c>
      <c r="Y25" s="10">
        <f t="shared" si="1"/>
        <v>3650000</v>
      </c>
    </row>
    <row r="26" spans="1:25" ht="30" customHeight="1" x14ac:dyDescent="0.25">
      <c r="A26" s="2" t="s">
        <v>28</v>
      </c>
      <c r="B26" s="2" t="s">
        <v>62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3500000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8">
        <v>0</v>
      </c>
      <c r="Y26" s="10">
        <f t="shared" si="1"/>
        <v>3500000</v>
      </c>
    </row>
    <row r="27" spans="1:25" ht="30" customHeight="1" x14ac:dyDescent="0.25">
      <c r="A27" s="2" t="s">
        <v>28</v>
      </c>
      <c r="B27" s="2" t="s">
        <v>62</v>
      </c>
      <c r="C27" s="2" t="s">
        <v>75</v>
      </c>
      <c r="D27" s="2" t="s">
        <v>76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3500000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150000</v>
      </c>
      <c r="W27" s="3">
        <v>0</v>
      </c>
      <c r="X27" s="8">
        <v>0</v>
      </c>
      <c r="Y27" s="10">
        <f t="shared" si="1"/>
        <v>3650000</v>
      </c>
    </row>
    <row r="28" spans="1:25" ht="30" customHeight="1" x14ac:dyDescent="0.25">
      <c r="A28" s="2" t="s">
        <v>28</v>
      </c>
      <c r="B28" s="2" t="s">
        <v>62</v>
      </c>
      <c r="C28" s="2" t="s">
        <v>77</v>
      </c>
      <c r="D28" s="2" t="s">
        <v>78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3240000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8">
        <v>0</v>
      </c>
      <c r="Y28" s="10">
        <f t="shared" si="1"/>
        <v>3240000</v>
      </c>
    </row>
    <row r="29" spans="1:25" ht="30" customHeight="1" x14ac:dyDescent="0.25">
      <c r="A29" s="2" t="s">
        <v>28</v>
      </c>
      <c r="B29" s="2" t="s">
        <v>62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3500000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150000</v>
      </c>
      <c r="W29" s="3">
        <v>0</v>
      </c>
      <c r="X29" s="8">
        <v>380000</v>
      </c>
      <c r="Y29" s="10">
        <f t="shared" si="1"/>
        <v>3270000</v>
      </c>
    </row>
    <row r="30" spans="1:25" ht="30" customHeight="1" x14ac:dyDescent="0.25">
      <c r="A30" s="2" t="s">
        <v>28</v>
      </c>
      <c r="B30" s="2" t="s">
        <v>62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3500000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8">
        <v>0</v>
      </c>
      <c r="Y30" s="10">
        <f t="shared" si="1"/>
        <v>3500000</v>
      </c>
    </row>
    <row r="31" spans="1:25" ht="30" customHeight="1" x14ac:dyDescent="0.25">
      <c r="A31" s="2" t="s">
        <v>28</v>
      </c>
      <c r="B31" s="2" t="s">
        <v>62</v>
      </c>
      <c r="C31" s="2" t="s">
        <v>83</v>
      </c>
      <c r="D31" s="2" t="s">
        <v>84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3240000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150000</v>
      </c>
      <c r="W31" s="3">
        <v>0</v>
      </c>
      <c r="X31" s="8">
        <v>0</v>
      </c>
      <c r="Y31" s="10">
        <f t="shared" si="1"/>
        <v>3390000</v>
      </c>
    </row>
    <row r="32" spans="1:25" ht="30" customHeight="1" x14ac:dyDescent="0.25">
      <c r="A32" s="2" t="s">
        <v>28</v>
      </c>
      <c r="B32" s="2" t="s">
        <v>62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3500000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8">
        <v>0</v>
      </c>
      <c r="Y32" s="10">
        <f t="shared" si="1"/>
        <v>3500000</v>
      </c>
    </row>
    <row r="33" spans="1:25" ht="30" customHeight="1" x14ac:dyDescent="0.25">
      <c r="A33" s="2" t="s">
        <v>28</v>
      </c>
      <c r="B33" s="2" t="s">
        <v>62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3500000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150000</v>
      </c>
      <c r="W33" s="3">
        <v>0</v>
      </c>
      <c r="X33" s="8">
        <v>620000</v>
      </c>
      <c r="Y33" s="10">
        <f t="shared" si="1"/>
        <v>3030000</v>
      </c>
    </row>
    <row r="34" spans="1:25" ht="30" customHeight="1" x14ac:dyDescent="0.25">
      <c r="A34" s="2" t="s">
        <v>28</v>
      </c>
      <c r="B34" s="2" t="s">
        <v>62</v>
      </c>
      <c r="C34" s="2" t="s">
        <v>89</v>
      </c>
      <c r="D34" s="2" t="s">
        <v>90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3500000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150000</v>
      </c>
      <c r="W34" s="3">
        <v>500000</v>
      </c>
      <c r="X34" s="8">
        <v>0</v>
      </c>
      <c r="Y34" s="10">
        <f t="shared" si="1"/>
        <v>4150000</v>
      </c>
    </row>
    <row r="35" spans="1:25" ht="30" customHeight="1" x14ac:dyDescent="0.25">
      <c r="A35" s="2" t="s">
        <v>28</v>
      </c>
      <c r="B35" s="2" t="s">
        <v>62</v>
      </c>
      <c r="C35" s="2" t="s">
        <v>91</v>
      </c>
      <c r="D35" s="2" t="s">
        <v>92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3500000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150000</v>
      </c>
      <c r="W35" s="3">
        <v>0</v>
      </c>
      <c r="X35" s="8">
        <v>0</v>
      </c>
      <c r="Y35" s="10">
        <f t="shared" si="1"/>
        <v>3650000</v>
      </c>
    </row>
    <row r="36" spans="1:25" ht="30" customHeight="1" x14ac:dyDescent="0.25">
      <c r="A36" s="2" t="s">
        <v>28</v>
      </c>
      <c r="B36" s="2" t="s">
        <v>62</v>
      </c>
      <c r="C36" s="2" t="s">
        <v>93</v>
      </c>
      <c r="D36" s="2" t="s">
        <v>94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3500000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8">
        <v>0</v>
      </c>
      <c r="Y36" s="10">
        <f t="shared" si="1"/>
        <v>3500000</v>
      </c>
    </row>
    <row r="37" spans="1:25" ht="30" customHeight="1" x14ac:dyDescent="0.25">
      <c r="A37" s="2" t="s">
        <v>28</v>
      </c>
      <c r="B37" s="2" t="s">
        <v>95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150000</v>
      </c>
      <c r="N37" s="3">
        <v>1040000</v>
      </c>
      <c r="O37" s="3">
        <v>1400000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150000</v>
      </c>
      <c r="W37" s="3">
        <v>0</v>
      </c>
      <c r="X37" s="8">
        <v>200000</v>
      </c>
      <c r="Y37" s="10">
        <f t="shared" si="1"/>
        <v>2540000</v>
      </c>
    </row>
    <row r="38" spans="1:25" ht="30" customHeight="1" x14ac:dyDescent="0.25">
      <c r="A38" s="2" t="s">
        <v>28</v>
      </c>
      <c r="B38" s="2" t="s">
        <v>95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150000</v>
      </c>
      <c r="N38" s="3">
        <v>1040000</v>
      </c>
      <c r="O38" s="3">
        <v>2800000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150000</v>
      </c>
      <c r="W38" s="3">
        <v>0</v>
      </c>
      <c r="X38" s="8">
        <v>200000</v>
      </c>
      <c r="Y38" s="10">
        <f t="shared" si="1"/>
        <v>3940000</v>
      </c>
    </row>
    <row r="39" spans="1:25" ht="30" customHeight="1" x14ac:dyDescent="0.25">
      <c r="A39" s="2" t="s">
        <v>28</v>
      </c>
      <c r="B39" s="2" t="s">
        <v>95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150000</v>
      </c>
      <c r="N39" s="3">
        <v>1040000</v>
      </c>
      <c r="O39" s="3">
        <v>2800000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8">
        <v>280000</v>
      </c>
      <c r="Y39" s="10">
        <f t="shared" si="1"/>
        <v>3710000</v>
      </c>
    </row>
    <row r="40" spans="1:25" ht="30" customHeight="1" x14ac:dyDescent="0.25">
      <c r="A40" s="2" t="s">
        <v>28</v>
      </c>
      <c r="B40" s="2" t="s">
        <v>95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150000</v>
      </c>
      <c r="N40" s="3">
        <v>1040000</v>
      </c>
      <c r="O40" s="3">
        <v>2800000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8">
        <v>0</v>
      </c>
      <c r="Y40" s="10">
        <f t="shared" si="1"/>
        <v>3990000</v>
      </c>
    </row>
    <row r="41" spans="1:25" ht="30" customHeight="1" x14ac:dyDescent="0.25">
      <c r="A41" s="2" t="s">
        <v>28</v>
      </c>
      <c r="B41" s="2" t="s">
        <v>95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150000</v>
      </c>
      <c r="N41" s="3">
        <v>1040000</v>
      </c>
      <c r="O41" s="3">
        <v>1400000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150000</v>
      </c>
      <c r="W41" s="3">
        <v>0</v>
      </c>
      <c r="X41" s="8">
        <v>200000</v>
      </c>
      <c r="Y41" s="10">
        <f t="shared" si="1"/>
        <v>2540000</v>
      </c>
    </row>
    <row r="42" spans="1:25" ht="30" customHeight="1" x14ac:dyDescent="0.25">
      <c r="A42" s="2" t="s">
        <v>28</v>
      </c>
      <c r="B42" s="2" t="s">
        <v>95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0</v>
      </c>
      <c r="N42" s="3">
        <v>1040000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8">
        <v>200000</v>
      </c>
      <c r="Y42" s="10">
        <f t="shared" si="1"/>
        <v>840000</v>
      </c>
    </row>
    <row r="43" spans="1:25" ht="30" customHeight="1" x14ac:dyDescent="0.25">
      <c r="A43" s="2" t="s">
        <v>28</v>
      </c>
      <c r="B43" s="2" t="s">
        <v>95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150000</v>
      </c>
      <c r="N43" s="3">
        <v>1040000</v>
      </c>
      <c r="O43" s="3">
        <v>1400000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150000</v>
      </c>
      <c r="W43" s="3">
        <v>0</v>
      </c>
      <c r="X43" s="8">
        <v>280000</v>
      </c>
      <c r="Y43" s="10">
        <f t="shared" si="1"/>
        <v>2460000</v>
      </c>
    </row>
    <row r="44" spans="1:25" ht="30" customHeight="1" x14ac:dyDescent="0.25">
      <c r="A44" s="2" t="s">
        <v>28</v>
      </c>
      <c r="B44" s="2" t="s">
        <v>95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150000</v>
      </c>
      <c r="N44" s="3">
        <v>1040000</v>
      </c>
      <c r="O44" s="3">
        <v>2800000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8">
        <v>240000</v>
      </c>
      <c r="Y44" s="10">
        <f t="shared" si="1"/>
        <v>3750000</v>
      </c>
    </row>
    <row r="45" spans="1:25" ht="30" customHeight="1" x14ac:dyDescent="0.25">
      <c r="A45" s="2" t="s">
        <v>28</v>
      </c>
      <c r="B45" s="2" t="s">
        <v>95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150000</v>
      </c>
      <c r="N45" s="3">
        <v>1040000</v>
      </c>
      <c r="O45" s="3">
        <v>1400000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150000</v>
      </c>
      <c r="W45" s="3">
        <v>0</v>
      </c>
      <c r="X45" s="8">
        <v>200000</v>
      </c>
      <c r="Y45" s="10">
        <f t="shared" si="1"/>
        <v>2540000</v>
      </c>
    </row>
    <row r="46" spans="1:25" ht="30" customHeight="1" x14ac:dyDescent="0.25">
      <c r="A46" s="2" t="s">
        <v>28</v>
      </c>
      <c r="B46" s="2" t="s">
        <v>95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150000</v>
      </c>
      <c r="N46" s="3">
        <v>1040000</v>
      </c>
      <c r="O46" s="3">
        <v>2800000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8">
        <v>200000</v>
      </c>
      <c r="Y46" s="10">
        <f t="shared" si="1"/>
        <v>3790000</v>
      </c>
    </row>
    <row r="47" spans="1:25" ht="30" customHeight="1" x14ac:dyDescent="0.25">
      <c r="A47" s="2" t="s">
        <v>28</v>
      </c>
      <c r="B47" s="2" t="s">
        <v>116</v>
      </c>
      <c r="C47" s="2" t="s">
        <v>117</v>
      </c>
      <c r="D47" s="2" t="s">
        <v>118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3500000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8">
        <v>0</v>
      </c>
      <c r="Y47" s="10">
        <f t="shared" si="1"/>
        <v>3500000</v>
      </c>
    </row>
    <row r="48" spans="1:25" ht="30" customHeight="1" x14ac:dyDescent="0.25">
      <c r="A48" s="2" t="s">
        <v>28</v>
      </c>
      <c r="B48" s="2" t="s">
        <v>116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2000000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500000</v>
      </c>
      <c r="X48" s="8">
        <v>0</v>
      </c>
      <c r="Y48" s="10">
        <f t="shared" si="1"/>
        <v>2500000</v>
      </c>
    </row>
    <row r="49" spans="1:25" ht="30" customHeight="1" x14ac:dyDescent="0.25">
      <c r="A49" s="2" t="s">
        <v>28</v>
      </c>
      <c r="B49" s="2" t="s">
        <v>116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3500000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8">
        <v>0</v>
      </c>
      <c r="Y49" s="10">
        <f t="shared" si="1"/>
        <v>3500000</v>
      </c>
    </row>
    <row r="50" spans="1:25" ht="30" customHeight="1" x14ac:dyDescent="0.25">
      <c r="A50" s="2" t="s">
        <v>28</v>
      </c>
      <c r="B50" s="2" t="s">
        <v>116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3500000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8">
        <v>0</v>
      </c>
      <c r="Y50" s="10">
        <f t="shared" si="1"/>
        <v>3500000</v>
      </c>
    </row>
    <row r="51" spans="1:25" ht="30" customHeight="1" x14ac:dyDescent="0.25">
      <c r="A51" s="2" t="s">
        <v>28</v>
      </c>
      <c r="B51" s="2" t="s">
        <v>116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3500000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8">
        <v>0</v>
      </c>
      <c r="Y51" s="10">
        <f t="shared" si="1"/>
        <v>3500000</v>
      </c>
    </row>
    <row r="52" spans="1:25" ht="30" customHeight="1" x14ac:dyDescent="0.25">
      <c r="A52" s="2" t="s">
        <v>28</v>
      </c>
      <c r="B52" s="2" t="s">
        <v>116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3500000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600000</v>
      </c>
      <c r="V52" s="3">
        <v>0</v>
      </c>
      <c r="W52" s="3">
        <v>0</v>
      </c>
      <c r="X52" s="8">
        <v>620000</v>
      </c>
      <c r="Y52" s="10">
        <f t="shared" si="1"/>
        <v>3480000</v>
      </c>
    </row>
    <row r="53" spans="1:25" ht="30" customHeight="1" x14ac:dyDescent="0.25">
      <c r="A53" s="2" t="s">
        <v>28</v>
      </c>
      <c r="B53" s="2" t="s">
        <v>116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3500000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500000</v>
      </c>
      <c r="X53" s="8">
        <v>0</v>
      </c>
      <c r="Y53" s="10">
        <f t="shared" si="1"/>
        <v>4000000</v>
      </c>
    </row>
    <row r="54" spans="1:25" ht="30" customHeight="1" x14ac:dyDescent="0.25">
      <c r="A54" s="2" t="s">
        <v>28</v>
      </c>
      <c r="B54" s="2" t="s">
        <v>116</v>
      </c>
      <c r="C54" s="2" t="s">
        <v>131</v>
      </c>
      <c r="D54" s="2" t="s">
        <v>132</v>
      </c>
      <c r="E54" s="2" t="s">
        <v>1</v>
      </c>
      <c r="F54" s="2" t="s">
        <v>1</v>
      </c>
      <c r="G54" s="2" t="s">
        <v>32</v>
      </c>
      <c r="H54" s="2" t="s">
        <v>33</v>
      </c>
      <c r="I54" s="2" t="s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3500000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8">
        <v>640000</v>
      </c>
      <c r="Y54" s="10">
        <f t="shared" si="1"/>
        <v>2860000</v>
      </c>
    </row>
    <row r="55" spans="1:25" ht="30" customHeight="1" x14ac:dyDescent="0.25">
      <c r="A55" s="2" t="s">
        <v>28</v>
      </c>
      <c r="B55" s="2" t="s">
        <v>116</v>
      </c>
      <c r="C55" s="2" t="s">
        <v>133</v>
      </c>
      <c r="D55" s="2" t="s">
        <v>134</v>
      </c>
      <c r="E55" s="2" t="s">
        <v>1</v>
      </c>
      <c r="F55" s="2" t="s">
        <v>1</v>
      </c>
      <c r="G55" s="2" t="s">
        <v>32</v>
      </c>
      <c r="H55" s="2" t="s">
        <v>33</v>
      </c>
      <c r="I55" s="2" t="s">
        <v>1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3500000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8">
        <v>0</v>
      </c>
      <c r="Y55" s="10">
        <f t="shared" si="1"/>
        <v>3500000</v>
      </c>
    </row>
    <row r="56" spans="1:25" ht="30" customHeight="1" x14ac:dyDescent="0.25">
      <c r="A56" s="2" t="s">
        <v>28</v>
      </c>
      <c r="B56" s="2" t="s">
        <v>116</v>
      </c>
      <c r="C56" s="2" t="s">
        <v>135</v>
      </c>
      <c r="D56" s="2" t="s">
        <v>136</v>
      </c>
      <c r="E56" s="2" t="s">
        <v>1</v>
      </c>
      <c r="F56" s="2" t="s">
        <v>1</v>
      </c>
      <c r="G56" s="2" t="s">
        <v>32</v>
      </c>
      <c r="H56" s="2" t="s">
        <v>33</v>
      </c>
      <c r="I56" s="2" t="s">
        <v>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3500000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8">
        <v>860000</v>
      </c>
      <c r="Y56" s="10">
        <f t="shared" si="1"/>
        <v>2640000</v>
      </c>
    </row>
    <row r="57" spans="1:25" ht="30" customHeight="1" x14ac:dyDescent="0.25">
      <c r="A57" s="2" t="s">
        <v>28</v>
      </c>
      <c r="B57" s="2" t="s">
        <v>137</v>
      </c>
      <c r="C57" s="2" t="s">
        <v>138</v>
      </c>
      <c r="D57" s="2" t="s">
        <v>139</v>
      </c>
      <c r="E57" s="2" t="s">
        <v>1</v>
      </c>
      <c r="F57" s="2" t="s">
        <v>1</v>
      </c>
      <c r="G57" s="2" t="s">
        <v>32</v>
      </c>
      <c r="H57" s="2" t="s">
        <v>33</v>
      </c>
      <c r="I57" s="2" t="s">
        <v>1</v>
      </c>
      <c r="J57" s="3">
        <v>0</v>
      </c>
      <c r="K57" s="3">
        <v>0</v>
      </c>
      <c r="L57" s="3">
        <v>0</v>
      </c>
      <c r="M57" s="3">
        <v>150000</v>
      </c>
      <c r="N57" s="3">
        <v>1040000</v>
      </c>
      <c r="O57" s="3">
        <v>1500000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8">
        <v>200000</v>
      </c>
      <c r="Y57" s="10">
        <f t="shared" si="1"/>
        <v>2490000</v>
      </c>
    </row>
    <row r="58" spans="1:25" ht="30" customHeight="1" x14ac:dyDescent="0.25">
      <c r="A58" s="2" t="s">
        <v>28</v>
      </c>
      <c r="B58" s="2" t="s">
        <v>137</v>
      </c>
      <c r="C58" s="2" t="s">
        <v>140</v>
      </c>
      <c r="D58" s="2" t="s">
        <v>141</v>
      </c>
      <c r="E58" s="2" t="s">
        <v>1</v>
      </c>
      <c r="F58" s="2" t="s">
        <v>1</v>
      </c>
      <c r="G58" s="2" t="s">
        <v>32</v>
      </c>
      <c r="H58" s="2" t="s">
        <v>33</v>
      </c>
      <c r="I58" s="2" t="s">
        <v>1</v>
      </c>
      <c r="J58" s="3">
        <v>0</v>
      </c>
      <c r="K58" s="3">
        <v>0</v>
      </c>
      <c r="L58" s="3">
        <v>0</v>
      </c>
      <c r="M58" s="3">
        <v>150000</v>
      </c>
      <c r="N58" s="3">
        <v>1040000</v>
      </c>
      <c r="O58" s="3">
        <v>3000000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8">
        <v>320000</v>
      </c>
      <c r="Y58" s="10">
        <f t="shared" si="1"/>
        <v>3870000</v>
      </c>
    </row>
    <row r="59" spans="1:25" ht="30" customHeight="1" x14ac:dyDescent="0.25">
      <c r="A59" s="2" t="s">
        <v>28</v>
      </c>
      <c r="B59" s="2" t="s">
        <v>137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32</v>
      </c>
      <c r="H59" s="2" t="s">
        <v>33</v>
      </c>
      <c r="I59" s="2" t="s">
        <v>1</v>
      </c>
      <c r="J59" s="3">
        <v>0</v>
      </c>
      <c r="K59" s="3">
        <v>0</v>
      </c>
      <c r="L59" s="3">
        <v>0</v>
      </c>
      <c r="M59" s="3">
        <v>150000</v>
      </c>
      <c r="N59" s="3">
        <v>1040000</v>
      </c>
      <c r="O59" s="3">
        <v>3000000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8">
        <v>360000</v>
      </c>
      <c r="Y59" s="10">
        <f t="shared" si="1"/>
        <v>3830000</v>
      </c>
    </row>
    <row r="60" spans="1:25" ht="30" customHeight="1" x14ac:dyDescent="0.25">
      <c r="A60" s="2" t="s">
        <v>28</v>
      </c>
      <c r="B60" s="2" t="s">
        <v>137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32</v>
      </c>
      <c r="H60" s="2" t="s">
        <v>33</v>
      </c>
      <c r="I60" s="2" t="s">
        <v>1</v>
      </c>
      <c r="J60" s="3">
        <v>0</v>
      </c>
      <c r="K60" s="3">
        <v>0</v>
      </c>
      <c r="L60" s="3">
        <v>0</v>
      </c>
      <c r="M60" s="3">
        <v>150000</v>
      </c>
      <c r="N60" s="3">
        <v>780000</v>
      </c>
      <c r="O60" s="3">
        <v>3000000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8">
        <v>330000</v>
      </c>
      <c r="Y60" s="10">
        <f t="shared" si="1"/>
        <v>3600000</v>
      </c>
    </row>
    <row r="61" spans="1:25" ht="30" customHeight="1" x14ac:dyDescent="0.25">
      <c r="A61" s="2" t="s">
        <v>28</v>
      </c>
      <c r="B61" s="2" t="s">
        <v>137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32</v>
      </c>
      <c r="H61" s="2" t="s">
        <v>33</v>
      </c>
      <c r="I61" s="2" t="s">
        <v>1</v>
      </c>
      <c r="J61" s="3">
        <v>0</v>
      </c>
      <c r="K61" s="3">
        <v>0</v>
      </c>
      <c r="L61" s="3">
        <v>0</v>
      </c>
      <c r="M61" s="3">
        <v>150000</v>
      </c>
      <c r="N61" s="3">
        <v>1040000</v>
      </c>
      <c r="O61" s="3">
        <v>3000000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8">
        <v>360000</v>
      </c>
      <c r="Y61" s="10">
        <f t="shared" si="1"/>
        <v>3830000</v>
      </c>
    </row>
    <row r="62" spans="1:25" ht="30" customHeight="1" x14ac:dyDescent="0.25">
      <c r="A62" s="2" t="s">
        <v>28</v>
      </c>
      <c r="B62" s="2" t="s">
        <v>148</v>
      </c>
      <c r="C62" s="2" t="s">
        <v>149</v>
      </c>
      <c r="D62" s="2" t="s">
        <v>150</v>
      </c>
      <c r="E62" s="2" t="s">
        <v>1</v>
      </c>
      <c r="F62" s="2" t="s">
        <v>1</v>
      </c>
      <c r="G62" s="2" t="s">
        <v>32</v>
      </c>
      <c r="H62" s="2" t="s">
        <v>33</v>
      </c>
      <c r="I62" s="2" t="s">
        <v>1</v>
      </c>
      <c r="J62" s="3">
        <v>0</v>
      </c>
      <c r="K62" s="3">
        <v>0</v>
      </c>
      <c r="L62" s="3">
        <v>0</v>
      </c>
      <c r="M62" s="3">
        <v>150000</v>
      </c>
      <c r="N62" s="3">
        <v>1040000</v>
      </c>
      <c r="O62" s="3">
        <v>3000000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8">
        <v>200000</v>
      </c>
      <c r="Y62" s="10">
        <f t="shared" si="1"/>
        <v>3990000</v>
      </c>
    </row>
    <row r="63" spans="1:25" ht="30" customHeight="1" x14ac:dyDescent="0.25">
      <c r="A63" s="2" t="s">
        <v>28</v>
      </c>
      <c r="B63" s="2" t="s">
        <v>148</v>
      </c>
      <c r="C63" s="2" t="s">
        <v>151</v>
      </c>
      <c r="D63" s="2" t="s">
        <v>152</v>
      </c>
      <c r="E63" s="2" t="s">
        <v>1</v>
      </c>
      <c r="F63" s="2" t="s">
        <v>1</v>
      </c>
      <c r="G63" s="2" t="s">
        <v>32</v>
      </c>
      <c r="H63" s="2" t="s">
        <v>33</v>
      </c>
      <c r="I63" s="2" t="s">
        <v>1</v>
      </c>
      <c r="J63" s="3">
        <v>0</v>
      </c>
      <c r="K63" s="3">
        <v>0</v>
      </c>
      <c r="L63" s="3">
        <v>0</v>
      </c>
      <c r="M63" s="3">
        <v>150000</v>
      </c>
      <c r="N63" s="3">
        <v>1040000</v>
      </c>
      <c r="O63" s="3">
        <v>1500000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8">
        <v>600000</v>
      </c>
      <c r="Y63" s="10">
        <f t="shared" si="1"/>
        <v>2090000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2025-02-06T02:14:17Z</dcterms:created>
  <dcterms:modified xsi:type="dcterms:W3CDTF">2025-02-06T03:26:02Z</dcterms:modified>
</cp:coreProperties>
</file>