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8_{EAA6767F-AAAA-4D8B-9D3F-02A1271A32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8" i="1" l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9" i="1"/>
  <c r="AC6" i="1"/>
</calcChain>
</file>

<file path=xl/sharedStrings.xml><?xml version="1.0" encoding="utf-8"?>
<sst xmlns="http://schemas.openxmlformats.org/spreadsheetml/2006/main" count="407" uniqueCount="147">
  <si>
    <t>BẢNG NHẬP LIỆU HỌC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</si>
  <si>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</si>
  <si>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</si>
  <si>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</si>
  <si>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</si>
  <si>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</si>
  <si>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</si>
  <si>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</si>
  <si>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</si>
  <si>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</si>
  <si>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</si>
  <si>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</si>
  <si>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</si>
  <si>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</si>
  <si>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</si>
  <si>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</si>
  <si>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</si>
  <si>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</si>
  <si>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</si>
  <si>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Áo khoác + mũ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</si>
  <si>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</si>
  <si>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</si>
  <si>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</si>
  <si>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</si>
  <si>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</si>
  <si>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</si>
  <si>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</si>
  <si>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</si>
  <si>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</si>
  <si>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Tiền ăn sáng còn thừa</t>
  </si>
  <si>
    <t>Tiền ăn còn thừa</t>
  </si>
  <si>
    <t>Tiền thừa</t>
  </si>
  <si>
    <t>Hoa Trạng Nguyên - Túc Duyên</t>
  </si>
  <si>
    <t>12-2024</t>
  </si>
  <si>
    <t>Trần Gia Hưng</t>
  </si>
  <si>
    <t>Summer 1</t>
  </si>
  <si>
    <t>Nguyễn Thuỳ An</t>
  </si>
  <si>
    <t>HS3330</t>
  </si>
  <si>
    <t>Dương Ngọc Anh</t>
  </si>
  <si>
    <t>HS3317</t>
  </si>
  <si>
    <t>Lê Quỳnh Anh</t>
  </si>
  <si>
    <t>HS3320</t>
  </si>
  <si>
    <t>Trịnh Bảo Anh</t>
  </si>
  <si>
    <t>HS3333</t>
  </si>
  <si>
    <t>HS10147</t>
  </si>
  <si>
    <t>Lương Minh Ánh</t>
  </si>
  <si>
    <t>HS3332</t>
  </si>
  <si>
    <t>Hoàng Minh Bách</t>
  </si>
  <si>
    <t>HS3329</t>
  </si>
  <si>
    <t>Trần Hạ Băng</t>
  </si>
  <si>
    <t>HS3336</t>
  </si>
  <si>
    <t>Trần Hoàng Đức</t>
  </si>
  <si>
    <t>HS3324</t>
  </si>
  <si>
    <t>Nguyễn Minh Hiếu</t>
  </si>
  <si>
    <t>HS3337</t>
  </si>
  <si>
    <t>Nguyễn Trí Hùng</t>
  </si>
  <si>
    <t>HS3338</t>
  </si>
  <si>
    <t>Nguyễn Phúc Hưng</t>
  </si>
  <si>
    <t>HS3331</t>
  </si>
  <si>
    <t>Đào Gia Kiệt</t>
  </si>
  <si>
    <t>HS3335</t>
  </si>
  <si>
    <t>Đặng Quang Minh</t>
  </si>
  <si>
    <t>HS3323</t>
  </si>
  <si>
    <t>Lê Kiến Minh</t>
  </si>
  <si>
    <t>HS3325</t>
  </si>
  <si>
    <t>Nguyễn Thiện Minh</t>
  </si>
  <si>
    <t>HS3328</t>
  </si>
  <si>
    <t>Nguyễn Quỳnh Nhi</t>
  </si>
  <si>
    <t>HS3321</t>
  </si>
  <si>
    <t>Trịnh Diễm Phương</t>
  </si>
  <si>
    <t>HS3327</t>
  </si>
  <si>
    <t>Summer 2</t>
  </si>
  <si>
    <t>Hoàng Việt Bách</t>
  </si>
  <si>
    <t>HS3349</t>
  </si>
  <si>
    <t>Nguyễn Ngọc Đức</t>
  </si>
  <si>
    <t>HS3355</t>
  </si>
  <si>
    <t>Trần An Duy</t>
  </si>
  <si>
    <t>HS3356</t>
  </si>
  <si>
    <t>Nguyễn Hữu Hoàng</t>
  </si>
  <si>
    <t>HS3348</t>
  </si>
  <si>
    <t>Vũ Chí Kiên</t>
  </si>
  <si>
    <t>HS3353</t>
  </si>
  <si>
    <t>Nguyễn Khánh Linh</t>
  </si>
  <si>
    <t>HS3297</t>
  </si>
  <si>
    <t>Dương Hà Linh</t>
  </si>
  <si>
    <t>HS3344</t>
  </si>
  <si>
    <t>Nguyễn Tuệ Mẫn</t>
  </si>
  <si>
    <t>HS3340</t>
  </si>
  <si>
    <t>Đỗ Khánh Ngân</t>
  </si>
  <si>
    <t>HS3351</t>
  </si>
  <si>
    <t>Trần Nguyên Phúc</t>
  </si>
  <si>
    <t>HS3345</t>
  </si>
  <si>
    <t>Nguyễn Nhật Phương</t>
  </si>
  <si>
    <t>HS3341</t>
  </si>
  <si>
    <t>Lê Thanh Thúy</t>
  </si>
  <si>
    <t>HS3354</t>
  </si>
  <si>
    <t>Nguyễn Bảo Mộc Trà</t>
  </si>
  <si>
    <t>HS3339</t>
  </si>
  <si>
    <t>Mai Thanh Trúc</t>
  </si>
  <si>
    <t>HS3350</t>
  </si>
  <si>
    <t>Bùi Hoàng Yến</t>
  </si>
  <si>
    <t>HS3352</t>
  </si>
  <si>
    <t>Winter</t>
  </si>
  <si>
    <t>Nguyễn Bảo Ngọc (M)</t>
  </si>
  <si>
    <t>HS3311</t>
  </si>
  <si>
    <t>Nông Ngọc Hoài An</t>
  </si>
  <si>
    <t>HS3309</t>
  </si>
  <si>
    <t>Lương Bảo Anh</t>
  </si>
  <si>
    <t>HS3294</t>
  </si>
  <si>
    <t>Vũ Tú Anh</t>
  </si>
  <si>
    <t>HS3296</t>
  </si>
  <si>
    <t>HS6370</t>
  </si>
  <si>
    <t>HS3313</t>
  </si>
  <si>
    <t>Phạm Minh Chính</t>
  </si>
  <si>
    <t>HS3306</t>
  </si>
  <si>
    <t>Nguyễn Kiên Cường</t>
  </si>
  <si>
    <t>HS3303</t>
  </si>
  <si>
    <t>Vũ Mạnh Cường</t>
  </si>
  <si>
    <t>HS3310</t>
  </si>
  <si>
    <t>Tạ Hoàng Đăng</t>
  </si>
  <si>
    <t>HS3308</t>
  </si>
  <si>
    <t>Hà Bảo Duy</t>
  </si>
  <si>
    <t>HS3314</t>
  </si>
  <si>
    <t>Đồng Minh Hà</t>
  </si>
  <si>
    <t>HS3295</t>
  </si>
  <si>
    <t>Đỗ Ngọc Hân</t>
  </si>
  <si>
    <t>HS3312</t>
  </si>
  <si>
    <t>HS3302</t>
  </si>
  <si>
    <t>Trần Mỹ Linh</t>
  </si>
  <si>
    <t>HS3293</t>
  </si>
  <si>
    <t>Lê Gia Linh</t>
  </si>
  <si>
    <t>HS3300</t>
  </si>
  <si>
    <t>Nguyễn Khánh Ngân</t>
  </si>
  <si>
    <t>HS3292</t>
  </si>
  <si>
    <t>Phạm Khả Ngân</t>
  </si>
  <si>
    <t>HS3304</t>
  </si>
  <si>
    <t>Dương Bảo Ngọc</t>
  </si>
  <si>
    <t>HS3301</t>
  </si>
  <si>
    <t>HS3305</t>
  </si>
  <si>
    <t>Phan Trần Minh Phong</t>
  </si>
  <si>
    <t>HS3316</t>
  </si>
  <si>
    <t>15-12-2024</t>
  </si>
  <si>
    <t xml:space="preserve">Lê Châu Anh </t>
  </si>
  <si>
    <t xml:space="preserve">Nguyễn Lâm Tuệ Anh </t>
  </si>
  <si>
    <t xml:space="preserve">Winter </t>
  </si>
  <si>
    <t xml:space="preserve">Phạm Tuệ Nhi </t>
  </si>
  <si>
    <t xml:space="preserve">Mẫn Quỳnh Chi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</si>
</sst>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charset val="163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164" fontId="7" fillId="2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165" fontId="2" fillId="0" borderId="1" xfId="0" applyNumberFormat="1" applyFont="1" applyBorder="1" applyAlignment="1">
      <alignment vertical="center" wrapText="1"/>
    </xf>
  </cellXfs>
  <cellStyles count="2">
    <cellStyle name="Comma 2 2" xfId="1" xr:uid="{4014D183-FCC7-4AE8-9DC2-E821B42065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showGridLines="0" tabSelected="1" topLeftCell="A45" zoomScale="58" zoomScaleNormal="58" workbookViewId="0">
      <pane xSplit="4" topLeftCell="Z1" activePane="topRight" state="frozen"/>
      <selection pane="topRight" activeCell="B57" sqref="B57:B58"/>
    </sheetView>
  </sheetViews>
  <sheetFormatPr defaultColWidth="10.6640625" defaultRowHeight="15.5" x14ac:dyDescent="0.35"/>
  <cols>
    <col min="1" max="21" width="20" customWidth="1"/>
  </cols>
  <sheetData>
    <row r="1" spans="1:29" ht="60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 ht="90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4" spans="1:29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">
        <v>14</v>
      </c>
      <c r="AA4" s="5"/>
      <c r="AB4" s="5"/>
    </row>
    <row r="5" spans="1:29" ht="45" customHeigh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9" ht="30" customHeight="1" x14ac:dyDescent="0.35">
      <c r="A6" s="6" t="s">
        <v>32</v>
      </c>
      <c r="B6" s="6" t="s">
        <v>35</v>
      </c>
      <c r="C6" s="6" t="s">
        <v>40</v>
      </c>
      <c r="D6" s="6" t="s">
        <v>41</v>
      </c>
      <c r="E6" s="6"/>
      <c r="F6" s="6"/>
      <c r="G6" s="7">
        <v>0</v>
      </c>
      <c r="H6" s="8" t="s">
        <v>33</v>
      </c>
      <c r="I6" s="8" t="s">
        <v>141</v>
      </c>
      <c r="J6" s="3">
        <v>0</v>
      </c>
      <c r="K6" s="2" t="s">
        <v>1</v>
      </c>
      <c r="L6" s="3">
        <v>1600000</v>
      </c>
      <c r="M6" s="18">
        <v>70000</v>
      </c>
      <c r="N6" s="3"/>
      <c r="O6" s="3">
        <v>0</v>
      </c>
      <c r="P6" s="3">
        <v>340000</v>
      </c>
      <c r="Q6" s="3">
        <v>650000</v>
      </c>
      <c r="R6" s="3"/>
      <c r="S6" s="3"/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25000</v>
      </c>
      <c r="AB6" s="3">
        <v>0</v>
      </c>
      <c r="AC6" s="17">
        <f>SUM(L6:Y6) - Z6-AA6-AB6</f>
        <v>2635000</v>
      </c>
    </row>
    <row r="7" spans="1:29" ht="30" customHeight="1" x14ac:dyDescent="0.35">
      <c r="A7" s="9" t="s">
        <v>32</v>
      </c>
      <c r="B7" s="9" t="s">
        <v>35</v>
      </c>
      <c r="C7" s="9" t="s">
        <v>67</v>
      </c>
      <c r="D7" s="9" t="s">
        <v>68</v>
      </c>
      <c r="E7" s="9"/>
      <c r="F7" s="9"/>
      <c r="G7" s="10">
        <v>0</v>
      </c>
      <c r="H7" s="8" t="s">
        <v>33</v>
      </c>
      <c r="I7" s="8" t="s">
        <v>141</v>
      </c>
      <c r="J7" s="3">
        <v>0</v>
      </c>
      <c r="K7" s="2" t="s">
        <v>1</v>
      </c>
      <c r="L7" s="3">
        <v>1600000</v>
      </c>
      <c r="M7" s="18">
        <v>70000</v>
      </c>
      <c r="N7" s="3">
        <v>700000</v>
      </c>
      <c r="O7" s="3">
        <v>0</v>
      </c>
      <c r="P7" s="3">
        <v>340000</v>
      </c>
      <c r="Q7" s="3">
        <v>650000</v>
      </c>
      <c r="R7" s="3"/>
      <c r="S7" s="3">
        <v>260000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40000</v>
      </c>
      <c r="AA7" s="3">
        <v>25000</v>
      </c>
      <c r="AB7" s="3">
        <v>0</v>
      </c>
      <c r="AC7" s="17">
        <f t="shared" ref="AC7:AC59" si="0">SUM(L7:Y7) - Z7-AA7-AB7</f>
        <v>3555000</v>
      </c>
    </row>
    <row r="8" spans="1:29" ht="30" customHeight="1" x14ac:dyDescent="0.35">
      <c r="A8" s="9" t="s">
        <v>32</v>
      </c>
      <c r="B8" s="9" t="s">
        <v>35</v>
      </c>
      <c r="C8" s="9" t="s">
        <v>61</v>
      </c>
      <c r="D8" s="9" t="s">
        <v>62</v>
      </c>
      <c r="E8" s="9"/>
      <c r="F8" s="9"/>
      <c r="G8" s="10">
        <v>0</v>
      </c>
      <c r="H8" s="8" t="s">
        <v>33</v>
      </c>
      <c r="I8" s="8" t="s">
        <v>141</v>
      </c>
      <c r="J8" s="3">
        <v>0</v>
      </c>
      <c r="K8" s="2" t="s">
        <v>1</v>
      </c>
      <c r="L8" s="3">
        <v>1600000</v>
      </c>
      <c r="M8" s="18">
        <v>70000</v>
      </c>
      <c r="N8" s="3">
        <v>700000</v>
      </c>
      <c r="O8" s="3">
        <v>0</v>
      </c>
      <c r="P8" s="3">
        <v>340000</v>
      </c>
      <c r="Q8" s="3">
        <v>650000</v>
      </c>
      <c r="R8" s="3">
        <v>120000</v>
      </c>
      <c r="S8" s="3">
        <v>260000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200000</v>
      </c>
      <c r="AA8" s="3">
        <v>50000</v>
      </c>
      <c r="AB8" s="3">
        <v>0</v>
      </c>
      <c r="AC8" s="17">
        <f t="shared" si="0"/>
        <v>3490000</v>
      </c>
    </row>
    <row r="9" spans="1:29" ht="30" customHeight="1" x14ac:dyDescent="0.35">
      <c r="A9" s="9" t="s">
        <v>32</v>
      </c>
      <c r="B9" s="9" t="s">
        <v>35</v>
      </c>
      <c r="C9" s="9" t="s">
        <v>51</v>
      </c>
      <c r="D9" s="9" t="s">
        <v>52</v>
      </c>
      <c r="E9" s="9"/>
      <c r="F9" s="9"/>
      <c r="G9" s="10">
        <v>0</v>
      </c>
      <c r="H9" s="8" t="s">
        <v>33</v>
      </c>
      <c r="I9" s="8" t="s">
        <v>141</v>
      </c>
      <c r="J9" s="3">
        <v>0</v>
      </c>
      <c r="K9" s="2" t="s">
        <v>1</v>
      </c>
      <c r="L9" s="3">
        <v>1600000</v>
      </c>
      <c r="M9" s="18">
        <v>70000</v>
      </c>
      <c r="N9" s="3"/>
      <c r="O9" s="3">
        <v>0</v>
      </c>
      <c r="P9" s="3">
        <v>340000</v>
      </c>
      <c r="Q9" s="3">
        <v>650000</v>
      </c>
      <c r="R9" s="3"/>
      <c r="S9" s="3">
        <v>260000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40000</v>
      </c>
      <c r="AA9" s="3">
        <v>25000</v>
      </c>
      <c r="AB9" s="3">
        <v>0</v>
      </c>
      <c r="AC9" s="17">
        <f t="shared" si="0"/>
        <v>2855000</v>
      </c>
    </row>
    <row r="10" spans="1:29" ht="30" customHeight="1" x14ac:dyDescent="0.35">
      <c r="A10" s="9" t="s">
        <v>32</v>
      </c>
      <c r="B10" s="9" t="s">
        <v>35</v>
      </c>
      <c r="C10" s="9" t="s">
        <v>69</v>
      </c>
      <c r="D10" s="9" t="s">
        <v>70</v>
      </c>
      <c r="E10" s="9"/>
      <c r="F10" s="9"/>
      <c r="G10" s="10">
        <v>0</v>
      </c>
      <c r="H10" s="8" t="s">
        <v>33</v>
      </c>
      <c r="I10" s="8" t="s">
        <v>141</v>
      </c>
      <c r="J10" s="3">
        <v>0</v>
      </c>
      <c r="K10" s="2" t="s">
        <v>1</v>
      </c>
      <c r="L10" s="3">
        <v>1600000</v>
      </c>
      <c r="M10" s="18">
        <v>70000</v>
      </c>
      <c r="N10" s="3"/>
      <c r="O10" s="3">
        <v>0</v>
      </c>
      <c r="P10" s="3">
        <v>340000</v>
      </c>
      <c r="Q10" s="3">
        <v>650000</v>
      </c>
      <c r="R10" s="3"/>
      <c r="S10" s="3">
        <v>260000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200000</v>
      </c>
      <c r="AA10" s="3">
        <v>75000</v>
      </c>
      <c r="AB10" s="3">
        <v>0</v>
      </c>
      <c r="AC10" s="17">
        <f t="shared" si="0"/>
        <v>2645000</v>
      </c>
    </row>
    <row r="11" spans="1:29" ht="30" customHeight="1" x14ac:dyDescent="0.35">
      <c r="A11" s="9" t="s">
        <v>32</v>
      </c>
      <c r="B11" s="9" t="s">
        <v>35</v>
      </c>
      <c r="C11" s="9" t="s">
        <v>65</v>
      </c>
      <c r="D11" s="9" t="s">
        <v>66</v>
      </c>
      <c r="E11" s="9"/>
      <c r="F11" s="9"/>
      <c r="G11" s="10">
        <v>0</v>
      </c>
      <c r="H11" s="8" t="s">
        <v>33</v>
      </c>
      <c r="I11" s="8" t="s">
        <v>141</v>
      </c>
      <c r="J11" s="3">
        <v>0</v>
      </c>
      <c r="K11" s="2" t="s">
        <v>1</v>
      </c>
      <c r="L11" s="3">
        <v>1600000</v>
      </c>
      <c r="M11" s="18">
        <v>70000</v>
      </c>
      <c r="N11" s="3"/>
      <c r="O11" s="3">
        <v>0</v>
      </c>
      <c r="P11" s="3">
        <v>340000</v>
      </c>
      <c r="Q11" s="3">
        <v>650000</v>
      </c>
      <c r="R11" s="3"/>
      <c r="S11" s="3">
        <v>260000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40000</v>
      </c>
      <c r="AA11" s="3">
        <v>75000</v>
      </c>
      <c r="AB11" s="3">
        <v>0</v>
      </c>
      <c r="AC11" s="17">
        <f t="shared" si="0"/>
        <v>2805000</v>
      </c>
    </row>
    <row r="12" spans="1:29" ht="30" customHeight="1" x14ac:dyDescent="0.35">
      <c r="A12" s="9" t="s">
        <v>32</v>
      </c>
      <c r="B12" s="9" t="s">
        <v>35</v>
      </c>
      <c r="C12" s="9" t="s">
        <v>47</v>
      </c>
      <c r="D12" s="9" t="s">
        <v>48</v>
      </c>
      <c r="E12" s="9"/>
      <c r="F12" s="9"/>
      <c r="G12" s="10">
        <v>0</v>
      </c>
      <c r="H12" s="8" t="s">
        <v>33</v>
      </c>
      <c r="I12" s="8" t="s">
        <v>141</v>
      </c>
      <c r="J12" s="3">
        <v>0</v>
      </c>
      <c r="K12" s="2" t="s">
        <v>1</v>
      </c>
      <c r="L12" s="3">
        <v>1600000</v>
      </c>
      <c r="M12" s="18">
        <v>70000</v>
      </c>
      <c r="N12" s="3"/>
      <c r="O12" s="3">
        <v>0</v>
      </c>
      <c r="P12" s="3">
        <v>340000</v>
      </c>
      <c r="Q12" s="3">
        <v>650000</v>
      </c>
      <c r="R12" s="3"/>
      <c r="S12" s="3">
        <v>260000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260000</v>
      </c>
      <c r="AA12" s="3">
        <v>125000</v>
      </c>
      <c r="AB12" s="3">
        <v>0</v>
      </c>
      <c r="AC12" s="17">
        <f t="shared" si="0"/>
        <v>2535000</v>
      </c>
    </row>
    <row r="13" spans="1:29" ht="30" customHeight="1" x14ac:dyDescent="0.35">
      <c r="A13" s="9" t="s">
        <v>32</v>
      </c>
      <c r="B13" s="9" t="s">
        <v>35</v>
      </c>
      <c r="C13" s="9" t="s">
        <v>36</v>
      </c>
      <c r="D13" s="9" t="s">
        <v>37</v>
      </c>
      <c r="E13" s="9"/>
      <c r="F13" s="9"/>
      <c r="G13" s="10">
        <v>0</v>
      </c>
      <c r="H13" s="8" t="s">
        <v>33</v>
      </c>
      <c r="I13" s="8" t="s">
        <v>141</v>
      </c>
      <c r="J13" s="3">
        <v>0</v>
      </c>
      <c r="K13" s="2" t="s">
        <v>1</v>
      </c>
      <c r="L13" s="3">
        <v>1600000</v>
      </c>
      <c r="M13" s="18">
        <v>70000</v>
      </c>
      <c r="N13" s="3">
        <v>700000</v>
      </c>
      <c r="O13" s="3">
        <v>0</v>
      </c>
      <c r="P13" s="3">
        <v>340000</v>
      </c>
      <c r="Q13" s="3">
        <v>650000</v>
      </c>
      <c r="R13" s="3"/>
      <c r="S13" s="3">
        <v>260000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230000</v>
      </c>
      <c r="AA13" s="3">
        <v>200000</v>
      </c>
      <c r="AB13" s="3">
        <v>0</v>
      </c>
      <c r="AC13" s="17">
        <f t="shared" si="0"/>
        <v>3190000</v>
      </c>
    </row>
    <row r="14" spans="1:29" ht="30" customHeight="1" x14ac:dyDescent="0.35">
      <c r="A14" s="9" t="s">
        <v>32</v>
      </c>
      <c r="B14" s="9" t="s">
        <v>35</v>
      </c>
      <c r="C14" s="9" t="s">
        <v>57</v>
      </c>
      <c r="D14" s="9" t="s">
        <v>58</v>
      </c>
      <c r="E14" s="9"/>
      <c r="F14" s="9"/>
      <c r="G14" s="10">
        <v>0</v>
      </c>
      <c r="H14" s="8" t="s">
        <v>33</v>
      </c>
      <c r="I14" s="8" t="s">
        <v>141</v>
      </c>
      <c r="J14" s="3">
        <v>0</v>
      </c>
      <c r="K14" s="2" t="s">
        <v>1</v>
      </c>
      <c r="L14" s="3">
        <v>350000</v>
      </c>
      <c r="M14" s="18"/>
      <c r="N14" s="3">
        <v>300000</v>
      </c>
      <c r="O14" s="3">
        <v>0</v>
      </c>
      <c r="P14" s="3">
        <v>340000</v>
      </c>
      <c r="Q14" s="3">
        <v>650000</v>
      </c>
      <c r="R14" s="3"/>
      <c r="S14" s="3"/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50000</v>
      </c>
      <c r="AB14" s="3">
        <v>0</v>
      </c>
      <c r="AC14" s="17">
        <f t="shared" si="0"/>
        <v>1590000</v>
      </c>
    </row>
    <row r="15" spans="1:29" ht="30" customHeight="1" x14ac:dyDescent="0.35">
      <c r="A15" s="9" t="s">
        <v>32</v>
      </c>
      <c r="B15" s="9" t="s">
        <v>35</v>
      </c>
      <c r="C15" s="9" t="s">
        <v>45</v>
      </c>
      <c r="D15" s="9" t="s">
        <v>46</v>
      </c>
      <c r="E15" s="9"/>
      <c r="F15" s="9"/>
      <c r="G15" s="10">
        <v>0</v>
      </c>
      <c r="H15" s="8" t="s">
        <v>33</v>
      </c>
      <c r="I15" s="8" t="s">
        <v>141</v>
      </c>
      <c r="J15" s="3">
        <v>0</v>
      </c>
      <c r="K15" s="2" t="s">
        <v>1</v>
      </c>
      <c r="L15" s="3">
        <v>1600000</v>
      </c>
      <c r="M15" s="18">
        <v>70000</v>
      </c>
      <c r="N15" s="3">
        <v>700000</v>
      </c>
      <c r="O15" s="3">
        <v>0</v>
      </c>
      <c r="P15" s="3">
        <v>340000</v>
      </c>
      <c r="Q15" s="3">
        <v>650000</v>
      </c>
      <c r="R15" s="3">
        <v>120000</v>
      </c>
      <c r="S15" s="3"/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25000</v>
      </c>
      <c r="AB15" s="3">
        <v>0</v>
      </c>
      <c r="AC15" s="17">
        <f t="shared" si="0"/>
        <v>3455000</v>
      </c>
    </row>
    <row r="16" spans="1:29" ht="30" customHeight="1" x14ac:dyDescent="0.35">
      <c r="A16" s="9" t="s">
        <v>32</v>
      </c>
      <c r="B16" s="9" t="s">
        <v>35</v>
      </c>
      <c r="C16" s="9" t="s">
        <v>42</v>
      </c>
      <c r="D16" s="9" t="s">
        <v>43</v>
      </c>
      <c r="E16" s="9"/>
      <c r="F16" s="9"/>
      <c r="G16" s="10">
        <v>0</v>
      </c>
      <c r="H16" s="8" t="s">
        <v>33</v>
      </c>
      <c r="I16" s="8" t="s">
        <v>141</v>
      </c>
      <c r="J16" s="3">
        <v>0</v>
      </c>
      <c r="K16" s="2" t="s">
        <v>1</v>
      </c>
      <c r="L16" s="3">
        <v>1600000</v>
      </c>
      <c r="M16" s="18">
        <v>70000</v>
      </c>
      <c r="N16" s="3"/>
      <c r="O16" s="3">
        <v>0</v>
      </c>
      <c r="P16" s="3">
        <v>340000</v>
      </c>
      <c r="Q16" s="3">
        <v>650000</v>
      </c>
      <c r="R16" s="3">
        <v>0</v>
      </c>
      <c r="S16" s="3">
        <v>260000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240000</v>
      </c>
      <c r="AA16" s="3">
        <v>0</v>
      </c>
      <c r="AB16" s="3">
        <v>0</v>
      </c>
      <c r="AC16" s="17">
        <f t="shared" si="0"/>
        <v>2680000</v>
      </c>
    </row>
    <row r="17" spans="1:29" ht="30" customHeight="1" x14ac:dyDescent="0.35">
      <c r="A17" s="9" t="s">
        <v>32</v>
      </c>
      <c r="B17" s="9" t="s">
        <v>35</v>
      </c>
      <c r="C17" s="9" t="s">
        <v>59</v>
      </c>
      <c r="D17" s="9" t="s">
        <v>60</v>
      </c>
      <c r="E17" s="9"/>
      <c r="F17" s="9"/>
      <c r="G17" s="10">
        <v>0</v>
      </c>
      <c r="H17" s="8" t="s">
        <v>33</v>
      </c>
      <c r="I17" s="8" t="s">
        <v>141</v>
      </c>
      <c r="J17" s="3">
        <v>0</v>
      </c>
      <c r="K17" s="2" t="s">
        <v>1</v>
      </c>
      <c r="L17" s="3">
        <v>1600000</v>
      </c>
      <c r="M17" s="18">
        <v>70000</v>
      </c>
      <c r="N17" s="3"/>
      <c r="O17" s="3">
        <v>0</v>
      </c>
      <c r="P17" s="3">
        <v>340000</v>
      </c>
      <c r="Q17" s="3">
        <v>650000</v>
      </c>
      <c r="R17" s="3">
        <v>0</v>
      </c>
      <c r="S17" s="3">
        <v>260000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10000</v>
      </c>
      <c r="AA17" s="3">
        <v>0</v>
      </c>
      <c r="AB17" s="3">
        <v>0</v>
      </c>
      <c r="AC17" s="17">
        <f t="shared" si="0"/>
        <v>2910000</v>
      </c>
    </row>
    <row r="18" spans="1:29" ht="30" customHeight="1" x14ac:dyDescent="0.35">
      <c r="A18" s="9" t="s">
        <v>32</v>
      </c>
      <c r="B18" s="9" t="s">
        <v>35</v>
      </c>
      <c r="C18" s="9" t="s">
        <v>49</v>
      </c>
      <c r="D18" s="9" t="s">
        <v>50</v>
      </c>
      <c r="E18" s="9"/>
      <c r="F18" s="9"/>
      <c r="G18" s="10">
        <v>0</v>
      </c>
      <c r="H18" s="8" t="s">
        <v>33</v>
      </c>
      <c r="I18" s="8" t="s">
        <v>141</v>
      </c>
      <c r="J18" s="3">
        <v>0</v>
      </c>
      <c r="K18" s="2" t="s">
        <v>1</v>
      </c>
      <c r="L18" s="3">
        <v>1600000</v>
      </c>
      <c r="M18" s="18">
        <v>70000</v>
      </c>
      <c r="N18" s="3">
        <v>700000</v>
      </c>
      <c r="O18" s="3">
        <v>0</v>
      </c>
      <c r="P18" s="3">
        <v>340000</v>
      </c>
      <c r="Q18" s="3">
        <v>650000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200000</v>
      </c>
      <c r="AB18" s="3">
        <v>0</v>
      </c>
      <c r="AC18" s="17">
        <f t="shared" si="0"/>
        <v>3160000</v>
      </c>
    </row>
    <row r="19" spans="1:29" ht="30" customHeight="1" x14ac:dyDescent="0.35">
      <c r="A19" s="9" t="s">
        <v>32</v>
      </c>
      <c r="B19" s="9" t="s">
        <v>35</v>
      </c>
      <c r="C19" s="9" t="s">
        <v>55</v>
      </c>
      <c r="D19" s="9" t="s">
        <v>56</v>
      </c>
      <c r="E19" s="9"/>
      <c r="F19" s="9"/>
      <c r="G19" s="10">
        <v>0</v>
      </c>
      <c r="H19" s="8" t="s">
        <v>33</v>
      </c>
      <c r="I19" s="8" t="s">
        <v>141</v>
      </c>
      <c r="J19" s="3">
        <v>0</v>
      </c>
      <c r="K19" s="2" t="s">
        <v>1</v>
      </c>
      <c r="L19" s="3">
        <v>1600000</v>
      </c>
      <c r="M19" s="18">
        <v>70000</v>
      </c>
      <c r="N19" s="3">
        <v>0</v>
      </c>
      <c r="O19" s="3">
        <v>0</v>
      </c>
      <c r="P19" s="3">
        <v>340000</v>
      </c>
      <c r="Q19" s="3">
        <v>650000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125000</v>
      </c>
      <c r="AB19" s="3">
        <v>0</v>
      </c>
      <c r="AC19" s="17">
        <f t="shared" si="0"/>
        <v>2535000</v>
      </c>
    </row>
    <row r="20" spans="1:29" ht="30" customHeight="1" x14ac:dyDescent="0.35">
      <c r="A20" s="9" t="s">
        <v>32</v>
      </c>
      <c r="B20" s="9" t="s">
        <v>35</v>
      </c>
      <c r="C20" s="9" t="s">
        <v>63</v>
      </c>
      <c r="D20" s="9" t="s">
        <v>64</v>
      </c>
      <c r="E20" s="9"/>
      <c r="F20" s="9"/>
      <c r="G20" s="10">
        <v>0</v>
      </c>
      <c r="H20" s="8" t="s">
        <v>33</v>
      </c>
      <c r="I20" s="8" t="s">
        <v>141</v>
      </c>
      <c r="J20" s="3">
        <v>0</v>
      </c>
      <c r="K20" s="2" t="s">
        <v>1</v>
      </c>
      <c r="L20" s="3">
        <v>1600000</v>
      </c>
      <c r="M20" s="18">
        <v>70000</v>
      </c>
      <c r="N20" s="3">
        <v>0</v>
      </c>
      <c r="O20" s="3">
        <v>0</v>
      </c>
      <c r="P20" s="3">
        <v>340000</v>
      </c>
      <c r="Q20" s="3">
        <v>650000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175000</v>
      </c>
      <c r="AB20" s="3">
        <v>0</v>
      </c>
      <c r="AC20" s="17">
        <f t="shared" si="0"/>
        <v>2485000</v>
      </c>
    </row>
    <row r="21" spans="1:29" ht="30" customHeight="1" x14ac:dyDescent="0.35">
      <c r="A21" s="9" t="s">
        <v>32</v>
      </c>
      <c r="B21" s="9" t="s">
        <v>35</v>
      </c>
      <c r="C21" s="9" t="s">
        <v>38</v>
      </c>
      <c r="D21" s="9" t="s">
        <v>39</v>
      </c>
      <c r="E21" s="9"/>
      <c r="F21" s="9"/>
      <c r="G21" s="10">
        <v>0</v>
      </c>
      <c r="H21" s="8" t="s">
        <v>33</v>
      </c>
      <c r="I21" s="8" t="s">
        <v>141</v>
      </c>
      <c r="J21" s="3">
        <v>0</v>
      </c>
      <c r="K21" s="2" t="s">
        <v>1</v>
      </c>
      <c r="L21" s="3">
        <v>1520000</v>
      </c>
      <c r="M21" s="18">
        <v>70000</v>
      </c>
      <c r="N21" s="3">
        <v>0</v>
      </c>
      <c r="O21" s="3">
        <v>0</v>
      </c>
      <c r="P21" s="3">
        <v>340000</v>
      </c>
      <c r="Q21" s="3">
        <v>650000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50000</v>
      </c>
      <c r="AB21" s="3">
        <v>0</v>
      </c>
      <c r="AC21" s="17">
        <f t="shared" si="0"/>
        <v>2530000</v>
      </c>
    </row>
    <row r="22" spans="1:29" ht="30" customHeight="1" x14ac:dyDescent="0.35">
      <c r="A22" s="11" t="s">
        <v>32</v>
      </c>
      <c r="B22" s="11" t="s">
        <v>35</v>
      </c>
      <c r="C22" s="11" t="s">
        <v>142</v>
      </c>
      <c r="D22" s="11" t="s">
        <v>44</v>
      </c>
      <c r="E22" s="11"/>
      <c r="F22" s="11"/>
      <c r="G22" s="12">
        <v>0</v>
      </c>
      <c r="H22" s="8" t="s">
        <v>33</v>
      </c>
      <c r="I22" s="8" t="s">
        <v>141</v>
      </c>
      <c r="J22" s="3">
        <v>0</v>
      </c>
      <c r="K22" s="2" t="s">
        <v>1</v>
      </c>
      <c r="L22" s="3">
        <v>1600000</v>
      </c>
      <c r="M22" s="18">
        <v>70000</v>
      </c>
      <c r="N22" s="3">
        <v>0</v>
      </c>
      <c r="O22" s="3">
        <v>0</v>
      </c>
      <c r="P22" s="3">
        <v>340000</v>
      </c>
      <c r="Q22" s="3">
        <v>650000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25000</v>
      </c>
      <c r="AB22" s="3">
        <v>0</v>
      </c>
      <c r="AC22" s="17">
        <f t="shared" si="0"/>
        <v>2635000</v>
      </c>
    </row>
    <row r="23" spans="1:29" ht="30" customHeight="1" x14ac:dyDescent="0.35">
      <c r="A23" s="13" t="s">
        <v>32</v>
      </c>
      <c r="B23" s="13" t="s">
        <v>71</v>
      </c>
      <c r="C23" s="13" t="s">
        <v>96</v>
      </c>
      <c r="D23" s="13" t="s">
        <v>97</v>
      </c>
      <c r="E23" s="13"/>
      <c r="F23" s="13"/>
      <c r="G23" s="14">
        <v>0</v>
      </c>
      <c r="H23" s="8" t="s">
        <v>33</v>
      </c>
      <c r="I23" s="8" t="s">
        <v>141</v>
      </c>
      <c r="J23" s="3">
        <v>0</v>
      </c>
      <c r="K23" s="2" t="s">
        <v>1</v>
      </c>
      <c r="L23" s="3">
        <v>1600000</v>
      </c>
      <c r="M23" s="3">
        <v>70000</v>
      </c>
      <c r="N23" s="3"/>
      <c r="O23" s="3">
        <v>0</v>
      </c>
      <c r="P23" s="3">
        <v>340000</v>
      </c>
      <c r="Q23" s="3">
        <v>650000</v>
      </c>
      <c r="R23" s="3"/>
      <c r="S23" s="3"/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125000</v>
      </c>
      <c r="AB23" s="3">
        <v>0</v>
      </c>
      <c r="AC23" s="17">
        <f t="shared" si="0"/>
        <v>2535000</v>
      </c>
    </row>
    <row r="24" spans="1:29" ht="30" customHeight="1" x14ac:dyDescent="0.35">
      <c r="A24" s="9" t="s">
        <v>32</v>
      </c>
      <c r="B24" s="9" t="s">
        <v>71</v>
      </c>
      <c r="C24" s="9" t="s">
        <v>86</v>
      </c>
      <c r="D24" s="9" t="s">
        <v>87</v>
      </c>
      <c r="E24" s="9"/>
      <c r="F24" s="9"/>
      <c r="G24" s="10">
        <v>0</v>
      </c>
      <c r="H24" s="8" t="s">
        <v>33</v>
      </c>
      <c r="I24" s="8" t="s">
        <v>141</v>
      </c>
      <c r="J24" s="3">
        <v>0</v>
      </c>
      <c r="K24" s="2" t="s">
        <v>1</v>
      </c>
      <c r="L24" s="3">
        <v>1600000</v>
      </c>
      <c r="M24" s="3">
        <v>70000</v>
      </c>
      <c r="N24" s="3"/>
      <c r="O24" s="3">
        <v>0</v>
      </c>
      <c r="P24" s="3">
        <v>340000</v>
      </c>
      <c r="Q24" s="3">
        <v>650000</v>
      </c>
      <c r="R24" s="3">
        <v>120000</v>
      </c>
      <c r="S24" s="3">
        <v>260000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30000</v>
      </c>
      <c r="AA24" s="3">
        <v>0</v>
      </c>
      <c r="AB24" s="3">
        <v>0</v>
      </c>
      <c r="AC24" s="17">
        <f t="shared" si="0"/>
        <v>3010000</v>
      </c>
    </row>
    <row r="25" spans="1:29" ht="30" customHeight="1" x14ac:dyDescent="0.35">
      <c r="A25" s="9" t="s">
        <v>32</v>
      </c>
      <c r="B25" s="9" t="s">
        <v>71</v>
      </c>
      <c r="C25" s="9" t="s">
        <v>92</v>
      </c>
      <c r="D25" s="9" t="s">
        <v>93</v>
      </c>
      <c r="E25" s="9"/>
      <c r="F25" s="9"/>
      <c r="G25" s="10">
        <v>0</v>
      </c>
      <c r="H25" s="8" t="s">
        <v>33</v>
      </c>
      <c r="I25" s="8" t="s">
        <v>141</v>
      </c>
      <c r="J25" s="3">
        <v>0</v>
      </c>
      <c r="K25" s="2" t="s">
        <v>1</v>
      </c>
      <c r="L25" s="3">
        <v>1600000</v>
      </c>
      <c r="M25" s="3">
        <v>70000</v>
      </c>
      <c r="N25" s="3">
        <v>700000</v>
      </c>
      <c r="O25" s="3">
        <v>0</v>
      </c>
      <c r="P25" s="3">
        <v>340000</v>
      </c>
      <c r="Q25" s="3">
        <v>650000</v>
      </c>
      <c r="R25" s="3">
        <v>240000</v>
      </c>
      <c r="S25" s="3"/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25000</v>
      </c>
      <c r="AB25" s="3">
        <v>0</v>
      </c>
      <c r="AC25" s="17">
        <f t="shared" si="0"/>
        <v>3575000</v>
      </c>
    </row>
    <row r="26" spans="1:29" ht="30" customHeight="1" x14ac:dyDescent="0.35">
      <c r="A26" s="9" t="s">
        <v>32</v>
      </c>
      <c r="B26" s="9" t="s">
        <v>71</v>
      </c>
      <c r="C26" s="9" t="s">
        <v>84</v>
      </c>
      <c r="D26" s="9" t="s">
        <v>85</v>
      </c>
      <c r="E26" s="9"/>
      <c r="F26" s="9"/>
      <c r="G26" s="10">
        <v>0</v>
      </c>
      <c r="H26" s="8" t="s">
        <v>33</v>
      </c>
      <c r="I26" s="8" t="s">
        <v>141</v>
      </c>
      <c r="J26" s="3">
        <v>0</v>
      </c>
      <c r="K26" s="2" t="s">
        <v>1</v>
      </c>
      <c r="L26" s="3">
        <v>1600000</v>
      </c>
      <c r="M26" s="3">
        <v>70000</v>
      </c>
      <c r="N26" s="3"/>
      <c r="O26" s="3">
        <v>0</v>
      </c>
      <c r="P26" s="3">
        <v>340000</v>
      </c>
      <c r="Q26" s="3">
        <v>650000</v>
      </c>
      <c r="R26" s="3"/>
      <c r="S26" s="3"/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150000</v>
      </c>
      <c r="AB26" s="3">
        <v>0</v>
      </c>
      <c r="AC26" s="17">
        <f t="shared" si="0"/>
        <v>2510000</v>
      </c>
    </row>
    <row r="27" spans="1:29" ht="30" customHeight="1" x14ac:dyDescent="0.35">
      <c r="A27" s="9" t="s">
        <v>32</v>
      </c>
      <c r="B27" s="9" t="s">
        <v>71</v>
      </c>
      <c r="C27" s="9" t="s">
        <v>90</v>
      </c>
      <c r="D27" s="9" t="s">
        <v>91</v>
      </c>
      <c r="E27" s="9"/>
      <c r="F27" s="9"/>
      <c r="G27" s="10">
        <v>0</v>
      </c>
      <c r="H27" s="8" t="s">
        <v>33</v>
      </c>
      <c r="I27" s="8" t="s">
        <v>141</v>
      </c>
      <c r="J27" s="3">
        <v>0</v>
      </c>
      <c r="K27" s="2" t="s">
        <v>1</v>
      </c>
      <c r="L27" s="3">
        <v>1520000</v>
      </c>
      <c r="M27" s="3">
        <v>70000</v>
      </c>
      <c r="N27" s="3"/>
      <c r="O27" s="3">
        <v>0</v>
      </c>
      <c r="P27" s="3">
        <v>340000</v>
      </c>
      <c r="Q27" s="3">
        <v>650000</v>
      </c>
      <c r="R27" s="3"/>
      <c r="S27" s="3"/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50000</v>
      </c>
      <c r="AB27" s="3">
        <v>0</v>
      </c>
      <c r="AC27" s="17">
        <f t="shared" si="0"/>
        <v>2530000</v>
      </c>
    </row>
    <row r="28" spans="1:29" ht="30" customHeight="1" x14ac:dyDescent="0.35">
      <c r="A28" s="9" t="s">
        <v>32</v>
      </c>
      <c r="B28" s="9" t="s">
        <v>71</v>
      </c>
      <c r="C28" s="9" t="s">
        <v>78</v>
      </c>
      <c r="D28" s="9" t="s">
        <v>79</v>
      </c>
      <c r="E28" s="9"/>
      <c r="F28" s="9"/>
      <c r="G28" s="10">
        <v>0</v>
      </c>
      <c r="H28" s="8" t="s">
        <v>33</v>
      </c>
      <c r="I28" s="8" t="s">
        <v>141</v>
      </c>
      <c r="J28" s="3">
        <v>0</v>
      </c>
      <c r="K28" s="2" t="s">
        <v>1</v>
      </c>
      <c r="L28" s="3">
        <v>1600000</v>
      </c>
      <c r="M28" s="3">
        <v>70000</v>
      </c>
      <c r="N28" s="3">
        <v>170000</v>
      </c>
      <c r="O28" s="3">
        <v>0</v>
      </c>
      <c r="P28" s="3">
        <v>340000</v>
      </c>
      <c r="Q28" s="3">
        <v>650000</v>
      </c>
      <c r="R28" s="3"/>
      <c r="S28" s="3">
        <v>260000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20000</v>
      </c>
      <c r="AA28" s="3">
        <v>25000</v>
      </c>
      <c r="AB28" s="3">
        <v>0</v>
      </c>
      <c r="AC28" s="17">
        <f t="shared" si="0"/>
        <v>3045000</v>
      </c>
    </row>
    <row r="29" spans="1:29" ht="30" customHeight="1" x14ac:dyDescent="0.35">
      <c r="A29" s="9" t="s">
        <v>32</v>
      </c>
      <c r="B29" s="9" t="s">
        <v>71</v>
      </c>
      <c r="C29" s="9" t="s">
        <v>72</v>
      </c>
      <c r="D29" s="9" t="s">
        <v>73</v>
      </c>
      <c r="E29" s="9"/>
      <c r="F29" s="9"/>
      <c r="G29" s="10">
        <v>0</v>
      </c>
      <c r="H29" s="8" t="s">
        <v>33</v>
      </c>
      <c r="I29" s="8" t="s">
        <v>141</v>
      </c>
      <c r="J29" s="3">
        <v>0</v>
      </c>
      <c r="K29" s="2" t="s">
        <v>1</v>
      </c>
      <c r="L29" s="3">
        <v>1600000</v>
      </c>
      <c r="M29" s="3">
        <v>70000</v>
      </c>
      <c r="N29" s="3"/>
      <c r="O29" s="3">
        <v>0</v>
      </c>
      <c r="P29" s="3">
        <v>340000</v>
      </c>
      <c r="Q29" s="3">
        <v>650000</v>
      </c>
      <c r="R29" s="3"/>
      <c r="S29" s="3"/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25000</v>
      </c>
      <c r="AB29" s="3">
        <v>0</v>
      </c>
      <c r="AC29" s="17">
        <f t="shared" si="0"/>
        <v>2635000</v>
      </c>
    </row>
    <row r="30" spans="1:29" ht="30" customHeight="1" x14ac:dyDescent="0.35">
      <c r="A30" s="9" t="s">
        <v>32</v>
      </c>
      <c r="B30" s="9" t="s">
        <v>71</v>
      </c>
      <c r="C30" s="9" t="s">
        <v>98</v>
      </c>
      <c r="D30" s="9" t="s">
        <v>99</v>
      </c>
      <c r="E30" s="9"/>
      <c r="F30" s="9"/>
      <c r="G30" s="10">
        <v>0</v>
      </c>
      <c r="H30" s="8" t="s">
        <v>33</v>
      </c>
      <c r="I30" s="8" t="s">
        <v>141</v>
      </c>
      <c r="J30" s="3">
        <v>0</v>
      </c>
      <c r="K30" s="2" t="s">
        <v>1</v>
      </c>
      <c r="L30" s="3">
        <v>1520000</v>
      </c>
      <c r="M30" s="3">
        <v>70000</v>
      </c>
      <c r="N30" s="3"/>
      <c r="O30" s="3">
        <v>0</v>
      </c>
      <c r="P30" s="3">
        <v>340000</v>
      </c>
      <c r="Q30" s="3">
        <v>650000</v>
      </c>
      <c r="R30" s="3">
        <v>700000</v>
      </c>
      <c r="S30" s="3"/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17">
        <f t="shared" si="0"/>
        <v>3280000</v>
      </c>
    </row>
    <row r="31" spans="1:29" ht="30" customHeight="1" x14ac:dyDescent="0.35">
      <c r="A31" s="9" t="s">
        <v>32</v>
      </c>
      <c r="B31" s="9" t="s">
        <v>71</v>
      </c>
      <c r="C31" s="9" t="s">
        <v>88</v>
      </c>
      <c r="D31" s="9" t="s">
        <v>89</v>
      </c>
      <c r="E31" s="9"/>
      <c r="F31" s="9"/>
      <c r="G31" s="10">
        <v>0</v>
      </c>
      <c r="H31" s="8" t="s">
        <v>33</v>
      </c>
      <c r="I31" s="8" t="s">
        <v>141</v>
      </c>
      <c r="J31" s="3">
        <v>0</v>
      </c>
      <c r="K31" s="2" t="s">
        <v>1</v>
      </c>
      <c r="L31" s="3">
        <v>1600000</v>
      </c>
      <c r="M31" s="3">
        <v>70000</v>
      </c>
      <c r="N31" s="3">
        <v>500000</v>
      </c>
      <c r="O31" s="3">
        <v>0</v>
      </c>
      <c r="P31" s="3">
        <v>340000</v>
      </c>
      <c r="Q31" s="3">
        <v>650000</v>
      </c>
      <c r="R31" s="3">
        <v>120000</v>
      </c>
      <c r="S31" s="3"/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175000</v>
      </c>
      <c r="AB31" s="3">
        <v>0</v>
      </c>
      <c r="AC31" s="17">
        <f t="shared" si="0"/>
        <v>3105000</v>
      </c>
    </row>
    <row r="32" spans="1:29" ht="30" customHeight="1" x14ac:dyDescent="0.35">
      <c r="A32" s="9" t="s">
        <v>32</v>
      </c>
      <c r="B32" s="9" t="s">
        <v>71</v>
      </c>
      <c r="C32" s="9" t="s">
        <v>100</v>
      </c>
      <c r="D32" s="9" t="s">
        <v>101</v>
      </c>
      <c r="E32" s="9"/>
      <c r="F32" s="9"/>
      <c r="G32" s="10">
        <v>0</v>
      </c>
      <c r="H32" s="8" t="s">
        <v>33</v>
      </c>
      <c r="I32" s="8" t="s">
        <v>141</v>
      </c>
      <c r="J32" s="3">
        <v>0</v>
      </c>
      <c r="K32" s="2" t="s">
        <v>1</v>
      </c>
      <c r="L32" s="3">
        <v>1600000</v>
      </c>
      <c r="M32" s="3">
        <v>70000</v>
      </c>
      <c r="N32" s="3"/>
      <c r="O32" s="3">
        <v>0</v>
      </c>
      <c r="P32" s="3">
        <v>340000</v>
      </c>
      <c r="Q32" s="3">
        <v>650000</v>
      </c>
      <c r="R32" s="3"/>
      <c r="S32" s="3"/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200000</v>
      </c>
      <c r="AB32" s="3">
        <v>0</v>
      </c>
      <c r="AC32" s="17">
        <f t="shared" si="0"/>
        <v>2460000</v>
      </c>
    </row>
    <row r="33" spans="1:29" ht="30" customHeight="1" x14ac:dyDescent="0.35">
      <c r="A33" s="9" t="s">
        <v>32</v>
      </c>
      <c r="B33" s="9" t="s">
        <v>71</v>
      </c>
      <c r="C33" s="9" t="s">
        <v>80</v>
      </c>
      <c r="D33" s="9" t="s">
        <v>81</v>
      </c>
      <c r="E33" s="9"/>
      <c r="F33" s="9"/>
      <c r="G33" s="10">
        <v>0</v>
      </c>
      <c r="H33" s="8" t="s">
        <v>33</v>
      </c>
      <c r="I33" s="8" t="s">
        <v>141</v>
      </c>
      <c r="J33" s="3">
        <v>0</v>
      </c>
      <c r="K33" s="2" t="s">
        <v>1</v>
      </c>
      <c r="L33" s="3">
        <v>1600000</v>
      </c>
      <c r="M33" s="3">
        <v>70000</v>
      </c>
      <c r="N33" s="3"/>
      <c r="O33" s="3">
        <v>0</v>
      </c>
      <c r="P33" s="3">
        <v>340000</v>
      </c>
      <c r="Q33" s="3">
        <v>650000</v>
      </c>
      <c r="R33" s="3">
        <v>700000</v>
      </c>
      <c r="S33" s="3"/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25000</v>
      </c>
      <c r="AB33" s="3">
        <v>0</v>
      </c>
      <c r="AC33" s="17">
        <f t="shared" si="0"/>
        <v>3335000</v>
      </c>
    </row>
    <row r="34" spans="1:29" ht="30" customHeight="1" x14ac:dyDescent="0.35">
      <c r="A34" s="9" t="s">
        <v>32</v>
      </c>
      <c r="B34" s="9" t="s">
        <v>71</v>
      </c>
      <c r="C34" s="9" t="s">
        <v>94</v>
      </c>
      <c r="D34" s="9" t="s">
        <v>95</v>
      </c>
      <c r="E34" s="9"/>
      <c r="F34" s="9"/>
      <c r="G34" s="10">
        <v>0</v>
      </c>
      <c r="H34" s="8" t="s">
        <v>33</v>
      </c>
      <c r="I34" s="8" t="s">
        <v>141</v>
      </c>
      <c r="J34" s="3">
        <v>0</v>
      </c>
      <c r="K34" s="2" t="s">
        <v>1</v>
      </c>
      <c r="L34" s="3">
        <v>1600000</v>
      </c>
      <c r="M34" s="3">
        <v>70000</v>
      </c>
      <c r="N34" s="3"/>
      <c r="O34" s="3">
        <v>0</v>
      </c>
      <c r="P34" s="3">
        <v>340000</v>
      </c>
      <c r="Q34" s="3">
        <v>650000</v>
      </c>
      <c r="R34" s="3"/>
      <c r="S34" s="3">
        <v>260000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10000</v>
      </c>
      <c r="AA34" s="3">
        <v>0</v>
      </c>
      <c r="AB34" s="3">
        <v>0</v>
      </c>
      <c r="AC34" s="17">
        <f t="shared" si="0"/>
        <v>2910000</v>
      </c>
    </row>
    <row r="35" spans="1:29" ht="30" customHeight="1" x14ac:dyDescent="0.35">
      <c r="A35" s="9" t="s">
        <v>32</v>
      </c>
      <c r="B35" s="9" t="s">
        <v>71</v>
      </c>
      <c r="C35" s="9" t="s">
        <v>74</v>
      </c>
      <c r="D35" s="9" t="s">
        <v>75</v>
      </c>
      <c r="E35" s="9"/>
      <c r="F35" s="9"/>
      <c r="G35" s="10">
        <v>0</v>
      </c>
      <c r="H35" s="8" t="s">
        <v>33</v>
      </c>
      <c r="I35" s="8" t="s">
        <v>141</v>
      </c>
      <c r="J35" s="3">
        <v>0</v>
      </c>
      <c r="K35" s="2" t="s">
        <v>1</v>
      </c>
      <c r="L35" s="3">
        <v>350000</v>
      </c>
      <c r="M35" s="3"/>
      <c r="N35" s="3"/>
      <c r="O35" s="3">
        <v>0</v>
      </c>
      <c r="P35" s="3">
        <v>340000</v>
      </c>
      <c r="Q35" s="3">
        <v>650000</v>
      </c>
      <c r="R35" s="3">
        <v>300000</v>
      </c>
      <c r="S35" s="3"/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17">
        <f t="shared" si="0"/>
        <v>1640000</v>
      </c>
    </row>
    <row r="36" spans="1:29" ht="30" customHeight="1" x14ac:dyDescent="0.35">
      <c r="A36" s="9" t="s">
        <v>32</v>
      </c>
      <c r="B36" s="9" t="s">
        <v>71</v>
      </c>
      <c r="C36" s="9" t="s">
        <v>76</v>
      </c>
      <c r="D36" s="9" t="s">
        <v>77</v>
      </c>
      <c r="E36" s="9"/>
      <c r="F36" s="9"/>
      <c r="G36" s="10">
        <v>0</v>
      </c>
      <c r="H36" s="8" t="s">
        <v>33</v>
      </c>
      <c r="I36" s="8" t="s">
        <v>141</v>
      </c>
      <c r="J36" s="3">
        <v>0</v>
      </c>
      <c r="K36" s="2" t="s">
        <v>1</v>
      </c>
      <c r="L36" s="3">
        <v>1600000</v>
      </c>
      <c r="M36" s="3">
        <v>70000</v>
      </c>
      <c r="N36" s="3">
        <v>5560000</v>
      </c>
      <c r="O36" s="3">
        <v>0</v>
      </c>
      <c r="P36" s="3">
        <v>340000</v>
      </c>
      <c r="Q36" s="3">
        <v>650000</v>
      </c>
      <c r="R36" s="3">
        <v>0</v>
      </c>
      <c r="S36" s="3">
        <v>260000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260000</v>
      </c>
      <c r="AA36" s="3">
        <v>0</v>
      </c>
      <c r="AB36" s="3">
        <v>0</v>
      </c>
      <c r="AC36" s="17">
        <f t="shared" si="0"/>
        <v>8220000</v>
      </c>
    </row>
    <row r="37" spans="1:29" ht="30" customHeight="1" x14ac:dyDescent="0.35">
      <c r="A37" s="15" t="s">
        <v>32</v>
      </c>
      <c r="B37" s="15" t="s">
        <v>71</v>
      </c>
      <c r="C37" s="15" t="s">
        <v>82</v>
      </c>
      <c r="D37" s="15" t="s">
        <v>83</v>
      </c>
      <c r="E37" s="15"/>
      <c r="F37" s="15"/>
      <c r="G37" s="16">
        <v>0</v>
      </c>
      <c r="H37" s="8" t="s">
        <v>33</v>
      </c>
      <c r="I37" s="8" t="s">
        <v>141</v>
      </c>
      <c r="J37" s="3">
        <v>0</v>
      </c>
      <c r="K37" s="2" t="s">
        <v>1</v>
      </c>
      <c r="L37" s="3">
        <v>1520000</v>
      </c>
      <c r="M37" s="3">
        <v>70000</v>
      </c>
      <c r="N37" s="3">
        <v>2330000</v>
      </c>
      <c r="O37" s="3">
        <v>0</v>
      </c>
      <c r="P37" s="3">
        <v>340000</v>
      </c>
      <c r="Q37" s="3">
        <v>650000</v>
      </c>
      <c r="R37" s="3">
        <v>0</v>
      </c>
      <c r="S37" s="3">
        <v>260000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30000</v>
      </c>
      <c r="AA37" s="3">
        <v>25000</v>
      </c>
      <c r="AB37" s="3">
        <v>0</v>
      </c>
      <c r="AC37" s="17">
        <f t="shared" si="0"/>
        <v>5115000</v>
      </c>
    </row>
    <row r="38" spans="1:29" ht="30" customHeight="1" x14ac:dyDescent="0.35">
      <c r="A38" s="6" t="s">
        <v>32</v>
      </c>
      <c r="B38" s="6" t="s">
        <v>102</v>
      </c>
      <c r="C38" s="6" t="s">
        <v>132</v>
      </c>
      <c r="D38" s="6" t="s">
        <v>133</v>
      </c>
      <c r="E38" s="6"/>
      <c r="F38" s="6"/>
      <c r="G38" s="7">
        <v>0</v>
      </c>
      <c r="H38" s="8" t="s">
        <v>33</v>
      </c>
      <c r="I38" s="8" t="s">
        <v>141</v>
      </c>
      <c r="J38" s="3">
        <v>0</v>
      </c>
      <c r="K38" s="2" t="s">
        <v>1</v>
      </c>
      <c r="L38" s="3">
        <v>1600000</v>
      </c>
      <c r="M38" s="3">
        <v>70000</v>
      </c>
      <c r="N38" s="3"/>
      <c r="O38" s="3">
        <v>0</v>
      </c>
      <c r="P38" s="3">
        <v>340000</v>
      </c>
      <c r="Q38" s="3">
        <v>650000</v>
      </c>
      <c r="R38" s="3">
        <v>240000</v>
      </c>
      <c r="S38" s="3"/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17">
        <f t="shared" si="0"/>
        <v>2900000</v>
      </c>
    </row>
    <row r="39" spans="1:29" ht="30" customHeight="1" x14ac:dyDescent="0.35">
      <c r="A39" s="9" t="s">
        <v>32</v>
      </c>
      <c r="B39" s="9" t="s">
        <v>102</v>
      </c>
      <c r="C39" s="9" t="s">
        <v>128</v>
      </c>
      <c r="D39" s="9" t="s">
        <v>129</v>
      </c>
      <c r="E39" s="9"/>
      <c r="F39" s="9"/>
      <c r="G39" s="10">
        <v>0</v>
      </c>
      <c r="H39" s="8" t="s">
        <v>33</v>
      </c>
      <c r="I39" s="8" t="s">
        <v>141</v>
      </c>
      <c r="J39" s="3">
        <v>0</v>
      </c>
      <c r="K39" s="2" t="s">
        <v>1</v>
      </c>
      <c r="L39" s="3">
        <v>1600000</v>
      </c>
      <c r="M39" s="3">
        <v>70000</v>
      </c>
      <c r="N39" s="3"/>
      <c r="O39" s="3">
        <v>0</v>
      </c>
      <c r="P39" s="3">
        <v>340000</v>
      </c>
      <c r="Q39" s="3">
        <v>650000</v>
      </c>
      <c r="R39" s="3">
        <v>120000</v>
      </c>
      <c r="S39" s="3"/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50000</v>
      </c>
      <c r="AB39" s="3">
        <v>0</v>
      </c>
      <c r="AC39" s="17">
        <f t="shared" si="0"/>
        <v>2730000</v>
      </c>
    </row>
    <row r="40" spans="1:29" ht="30" customHeight="1" x14ac:dyDescent="0.35">
      <c r="A40" s="9" t="s">
        <v>32</v>
      </c>
      <c r="B40" s="9" t="s">
        <v>102</v>
      </c>
      <c r="C40" s="9" t="s">
        <v>123</v>
      </c>
      <c r="D40" s="9" t="s">
        <v>124</v>
      </c>
      <c r="E40" s="9"/>
      <c r="F40" s="9"/>
      <c r="G40" s="10">
        <v>0</v>
      </c>
      <c r="H40" s="8" t="s">
        <v>33</v>
      </c>
      <c r="I40" s="8" t="s">
        <v>141</v>
      </c>
      <c r="J40" s="3">
        <v>0</v>
      </c>
      <c r="K40" s="2" t="s">
        <v>1</v>
      </c>
      <c r="L40" s="3">
        <v>1600000</v>
      </c>
      <c r="M40" s="3">
        <v>70000</v>
      </c>
      <c r="N40" s="3"/>
      <c r="O40" s="3">
        <v>0</v>
      </c>
      <c r="P40" s="3">
        <v>340000</v>
      </c>
      <c r="Q40" s="3">
        <v>650000</v>
      </c>
      <c r="R40" s="3"/>
      <c r="S40" s="3"/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150000</v>
      </c>
      <c r="AB40" s="3">
        <v>0</v>
      </c>
      <c r="AC40" s="17">
        <f t="shared" si="0"/>
        <v>2510000</v>
      </c>
    </row>
    <row r="41" spans="1:29" ht="30" customHeight="1" x14ac:dyDescent="0.35">
      <c r="A41" s="9" t="s">
        <v>32</v>
      </c>
      <c r="B41" s="9" t="s">
        <v>102</v>
      </c>
      <c r="C41" s="9" t="s">
        <v>109</v>
      </c>
      <c r="D41" s="9" t="s">
        <v>110</v>
      </c>
      <c r="E41" s="9"/>
      <c r="F41" s="9"/>
      <c r="G41" s="10">
        <v>0</v>
      </c>
      <c r="H41" s="8" t="s">
        <v>33</v>
      </c>
      <c r="I41" s="8" t="s">
        <v>141</v>
      </c>
      <c r="J41" s="3">
        <v>0</v>
      </c>
      <c r="K41" s="2" t="s">
        <v>1</v>
      </c>
      <c r="L41" s="3">
        <v>1600000</v>
      </c>
      <c r="M41" s="3">
        <v>70000</v>
      </c>
      <c r="N41" s="3">
        <v>700000</v>
      </c>
      <c r="O41" s="3">
        <v>0</v>
      </c>
      <c r="P41" s="3">
        <v>340000</v>
      </c>
      <c r="Q41" s="3">
        <v>650000</v>
      </c>
      <c r="R41" s="3"/>
      <c r="S41" s="3"/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50000</v>
      </c>
      <c r="AB41" s="3">
        <v>0</v>
      </c>
      <c r="AC41" s="17">
        <f t="shared" si="0"/>
        <v>3310000</v>
      </c>
    </row>
    <row r="42" spans="1:29" ht="30" customHeight="1" x14ac:dyDescent="0.35">
      <c r="A42" s="9" t="s">
        <v>32</v>
      </c>
      <c r="B42" s="9" t="s">
        <v>102</v>
      </c>
      <c r="C42" s="9" t="s">
        <v>34</v>
      </c>
      <c r="D42" s="9" t="s">
        <v>127</v>
      </c>
      <c r="E42" s="9"/>
      <c r="F42" s="9"/>
      <c r="G42" s="10">
        <v>0</v>
      </c>
      <c r="H42" s="8" t="s">
        <v>33</v>
      </c>
      <c r="I42" s="8" t="s">
        <v>141</v>
      </c>
      <c r="J42" s="3">
        <v>0</v>
      </c>
      <c r="K42" s="2" t="s">
        <v>1</v>
      </c>
      <c r="L42" s="3">
        <v>1600000</v>
      </c>
      <c r="M42" s="3">
        <v>70000</v>
      </c>
      <c r="N42" s="3"/>
      <c r="O42" s="3">
        <v>0</v>
      </c>
      <c r="P42" s="3">
        <v>340000</v>
      </c>
      <c r="Q42" s="3">
        <v>650000</v>
      </c>
      <c r="R42" s="3"/>
      <c r="S42" s="3"/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225000</v>
      </c>
      <c r="AB42" s="3">
        <v>0</v>
      </c>
      <c r="AC42" s="17">
        <f t="shared" si="0"/>
        <v>2435000</v>
      </c>
    </row>
    <row r="43" spans="1:29" ht="30" customHeight="1" x14ac:dyDescent="0.35">
      <c r="A43" s="9" t="s">
        <v>32</v>
      </c>
      <c r="B43" s="9" t="s">
        <v>102</v>
      </c>
      <c r="C43" s="9" t="s">
        <v>115</v>
      </c>
      <c r="D43" s="9" t="s">
        <v>116</v>
      </c>
      <c r="E43" s="9"/>
      <c r="F43" s="9"/>
      <c r="G43" s="10">
        <v>0</v>
      </c>
      <c r="H43" s="8" t="s">
        <v>33</v>
      </c>
      <c r="I43" s="8" t="s">
        <v>141</v>
      </c>
      <c r="J43" s="3">
        <v>0</v>
      </c>
      <c r="K43" s="2" t="s">
        <v>1</v>
      </c>
      <c r="L43" s="3">
        <v>1600000</v>
      </c>
      <c r="M43" s="3">
        <v>70000</v>
      </c>
      <c r="N43" s="3"/>
      <c r="O43" s="3">
        <v>0</v>
      </c>
      <c r="P43" s="3">
        <v>340000</v>
      </c>
      <c r="Q43" s="3">
        <v>650000</v>
      </c>
      <c r="R43" s="3"/>
      <c r="S43" s="3"/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125000</v>
      </c>
      <c r="AB43" s="3">
        <v>0</v>
      </c>
      <c r="AC43" s="17">
        <f t="shared" si="0"/>
        <v>2535000</v>
      </c>
    </row>
    <row r="44" spans="1:29" ht="30" customHeight="1" x14ac:dyDescent="0.35">
      <c r="A44" s="9" t="s">
        <v>32</v>
      </c>
      <c r="B44" s="9" t="s">
        <v>102</v>
      </c>
      <c r="C44" s="9" t="s">
        <v>134</v>
      </c>
      <c r="D44" s="9" t="s">
        <v>135</v>
      </c>
      <c r="E44" s="9"/>
      <c r="F44" s="9"/>
      <c r="G44" s="10">
        <v>0</v>
      </c>
      <c r="H44" s="8" t="s">
        <v>33</v>
      </c>
      <c r="I44" s="8" t="s">
        <v>141</v>
      </c>
      <c r="J44" s="3">
        <v>0</v>
      </c>
      <c r="K44" s="2" t="s">
        <v>1</v>
      </c>
      <c r="L44" s="3">
        <v>1600000</v>
      </c>
      <c r="M44" s="3">
        <v>70000</v>
      </c>
      <c r="N44" s="3">
        <v>700000</v>
      </c>
      <c r="O44" s="3">
        <v>0</v>
      </c>
      <c r="P44" s="3">
        <v>340000</v>
      </c>
      <c r="Q44" s="3">
        <v>650000</v>
      </c>
      <c r="R44" s="3">
        <v>120000</v>
      </c>
      <c r="S44" s="3">
        <v>260000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40000</v>
      </c>
      <c r="AA44" s="3">
        <v>0</v>
      </c>
      <c r="AB44" s="3">
        <v>0</v>
      </c>
      <c r="AC44" s="17">
        <f t="shared" si="0"/>
        <v>3700000</v>
      </c>
    </row>
    <row r="45" spans="1:29" ht="30" customHeight="1" x14ac:dyDescent="0.35">
      <c r="A45" s="9" t="s">
        <v>32</v>
      </c>
      <c r="B45" s="9" t="s">
        <v>102</v>
      </c>
      <c r="C45" s="9" t="s">
        <v>119</v>
      </c>
      <c r="D45" s="9" t="s">
        <v>120</v>
      </c>
      <c r="E45" s="9"/>
      <c r="F45" s="9"/>
      <c r="G45" s="10">
        <v>0</v>
      </c>
      <c r="H45" s="8" t="s">
        <v>33</v>
      </c>
      <c r="I45" s="8" t="s">
        <v>141</v>
      </c>
      <c r="J45" s="3">
        <v>0</v>
      </c>
      <c r="K45" s="2" t="s">
        <v>1</v>
      </c>
      <c r="L45" s="3">
        <v>1600000</v>
      </c>
      <c r="M45" s="3">
        <v>70000</v>
      </c>
      <c r="N45" s="3">
        <v>700000</v>
      </c>
      <c r="O45" s="3">
        <v>0</v>
      </c>
      <c r="P45" s="3">
        <v>340000</v>
      </c>
      <c r="Q45" s="3">
        <v>650000</v>
      </c>
      <c r="R45" s="3"/>
      <c r="S45" s="3"/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25000</v>
      </c>
      <c r="AB45" s="3">
        <v>0</v>
      </c>
      <c r="AC45" s="17">
        <f t="shared" si="0"/>
        <v>3335000</v>
      </c>
    </row>
    <row r="46" spans="1:29" ht="30" customHeight="1" x14ac:dyDescent="0.35">
      <c r="A46" s="9" t="s">
        <v>32</v>
      </c>
      <c r="B46" s="9" t="s">
        <v>102</v>
      </c>
      <c r="C46" s="9" t="s">
        <v>117</v>
      </c>
      <c r="D46" s="9" t="s">
        <v>118</v>
      </c>
      <c r="E46" s="9"/>
      <c r="F46" s="9"/>
      <c r="G46" s="10">
        <v>0</v>
      </c>
      <c r="H46" s="8" t="s">
        <v>33</v>
      </c>
      <c r="I46" s="8" t="s">
        <v>141</v>
      </c>
      <c r="J46" s="3">
        <v>0</v>
      </c>
      <c r="K46" s="2" t="s">
        <v>1</v>
      </c>
      <c r="L46" s="3">
        <v>1600000</v>
      </c>
      <c r="M46" s="3">
        <v>70000</v>
      </c>
      <c r="N46" s="3"/>
      <c r="O46" s="3">
        <v>0</v>
      </c>
      <c r="P46" s="3">
        <v>340000</v>
      </c>
      <c r="Q46" s="3">
        <v>650000</v>
      </c>
      <c r="R46" s="3"/>
      <c r="S46" s="3"/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125000</v>
      </c>
      <c r="AB46" s="3">
        <v>0</v>
      </c>
      <c r="AC46" s="17">
        <f t="shared" si="0"/>
        <v>2535000</v>
      </c>
    </row>
    <row r="47" spans="1:29" ht="30" customHeight="1" x14ac:dyDescent="0.35">
      <c r="A47" s="9" t="s">
        <v>32</v>
      </c>
      <c r="B47" s="9" t="s">
        <v>102</v>
      </c>
      <c r="C47" s="9" t="s">
        <v>103</v>
      </c>
      <c r="D47" s="9" t="s">
        <v>104</v>
      </c>
      <c r="E47" s="9"/>
      <c r="F47" s="9"/>
      <c r="G47" s="10">
        <v>0</v>
      </c>
      <c r="H47" s="8" t="s">
        <v>33</v>
      </c>
      <c r="I47" s="8" t="s">
        <v>141</v>
      </c>
      <c r="J47" s="3">
        <v>0</v>
      </c>
      <c r="K47" s="2" t="s">
        <v>1</v>
      </c>
      <c r="L47" s="3">
        <v>1600000</v>
      </c>
      <c r="M47" s="3">
        <v>70000</v>
      </c>
      <c r="N47" s="3">
        <v>700000</v>
      </c>
      <c r="O47" s="3">
        <v>0</v>
      </c>
      <c r="P47" s="3">
        <v>340000</v>
      </c>
      <c r="Q47" s="3">
        <v>650000</v>
      </c>
      <c r="R47" s="3">
        <v>240000</v>
      </c>
      <c r="S47" s="3"/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25000</v>
      </c>
      <c r="AB47" s="3">
        <v>0</v>
      </c>
      <c r="AC47" s="17">
        <f t="shared" si="0"/>
        <v>3575000</v>
      </c>
    </row>
    <row r="48" spans="1:29" ht="30" customHeight="1" x14ac:dyDescent="0.35">
      <c r="A48" s="9" t="s">
        <v>32</v>
      </c>
      <c r="B48" s="9" t="s">
        <v>102</v>
      </c>
      <c r="C48" s="9" t="s">
        <v>125</v>
      </c>
      <c r="D48" s="9" t="s">
        <v>126</v>
      </c>
      <c r="E48" s="9"/>
      <c r="F48" s="9"/>
      <c r="G48" s="10">
        <v>0</v>
      </c>
      <c r="H48" s="8" t="s">
        <v>33</v>
      </c>
      <c r="I48" s="8" t="s">
        <v>141</v>
      </c>
      <c r="J48" s="3">
        <v>0</v>
      </c>
      <c r="K48" s="2" t="s">
        <v>1</v>
      </c>
      <c r="L48" s="3">
        <v>1600000</v>
      </c>
      <c r="M48" s="3">
        <v>70000</v>
      </c>
      <c r="N48" s="3"/>
      <c r="O48" s="3">
        <v>0</v>
      </c>
      <c r="P48" s="3">
        <v>340000</v>
      </c>
      <c r="Q48" s="3">
        <v>650000</v>
      </c>
      <c r="R48" s="3">
        <v>120000</v>
      </c>
      <c r="S48" s="3">
        <v>260000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60000</v>
      </c>
      <c r="AA48" s="3">
        <v>0</v>
      </c>
      <c r="AB48" s="3">
        <v>0</v>
      </c>
      <c r="AC48" s="17">
        <f t="shared" si="0"/>
        <v>2980000</v>
      </c>
    </row>
    <row r="49" spans="1:29" ht="30" customHeight="1" x14ac:dyDescent="0.35">
      <c r="A49" s="9" t="s">
        <v>32</v>
      </c>
      <c r="B49" s="9" t="s">
        <v>102</v>
      </c>
      <c r="C49" s="9" t="s">
        <v>121</v>
      </c>
      <c r="D49" s="9" t="s">
        <v>122</v>
      </c>
      <c r="E49" s="9"/>
      <c r="F49" s="9"/>
      <c r="G49" s="10">
        <v>0</v>
      </c>
      <c r="H49" s="8" t="s">
        <v>33</v>
      </c>
      <c r="I49" s="8" t="s">
        <v>141</v>
      </c>
      <c r="J49" s="3">
        <v>0</v>
      </c>
      <c r="K49" s="2" t="s">
        <v>1</v>
      </c>
      <c r="L49" s="3">
        <v>1600000</v>
      </c>
      <c r="M49" s="3">
        <v>70000</v>
      </c>
      <c r="N49" s="3"/>
      <c r="O49" s="3">
        <v>0</v>
      </c>
      <c r="P49" s="3">
        <v>340000</v>
      </c>
      <c r="Q49" s="3">
        <v>650000</v>
      </c>
      <c r="R49" s="3"/>
      <c r="S49" s="3"/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200000</v>
      </c>
      <c r="AB49" s="3">
        <v>0</v>
      </c>
      <c r="AC49" s="17">
        <f t="shared" si="0"/>
        <v>2460000</v>
      </c>
    </row>
    <row r="50" spans="1:29" ht="30" customHeight="1" x14ac:dyDescent="0.35">
      <c r="A50" s="9" t="s">
        <v>32</v>
      </c>
      <c r="B50" s="9" t="s">
        <v>102</v>
      </c>
      <c r="C50" s="9" t="s">
        <v>139</v>
      </c>
      <c r="D50" s="9" t="s">
        <v>140</v>
      </c>
      <c r="E50" s="9"/>
      <c r="F50" s="9"/>
      <c r="G50" s="10">
        <v>0</v>
      </c>
      <c r="H50" s="8" t="s">
        <v>33</v>
      </c>
      <c r="I50" s="8" t="s">
        <v>141</v>
      </c>
      <c r="J50" s="3">
        <v>0</v>
      </c>
      <c r="K50" s="2" t="s">
        <v>1</v>
      </c>
      <c r="L50" s="3">
        <v>1600000</v>
      </c>
      <c r="M50" s="3">
        <v>70000</v>
      </c>
      <c r="N50" s="3"/>
      <c r="O50" s="3">
        <v>0</v>
      </c>
      <c r="P50" s="3">
        <v>340000</v>
      </c>
      <c r="Q50" s="3">
        <v>650000</v>
      </c>
      <c r="R50" s="3"/>
      <c r="S50" s="3"/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150000</v>
      </c>
      <c r="AB50" s="3">
        <v>0</v>
      </c>
      <c r="AC50" s="17">
        <f t="shared" si="0"/>
        <v>2510000</v>
      </c>
    </row>
    <row r="51" spans="1:29" ht="30" customHeight="1" x14ac:dyDescent="0.35">
      <c r="A51" s="9" t="s">
        <v>32</v>
      </c>
      <c r="B51" s="9" t="s">
        <v>102</v>
      </c>
      <c r="C51" s="9" t="s">
        <v>113</v>
      </c>
      <c r="D51" s="9" t="s">
        <v>114</v>
      </c>
      <c r="E51" s="9"/>
      <c r="F51" s="9"/>
      <c r="G51" s="10">
        <v>0</v>
      </c>
      <c r="H51" s="8" t="s">
        <v>33</v>
      </c>
      <c r="I51" s="8" t="s">
        <v>141</v>
      </c>
      <c r="J51" s="3">
        <v>0</v>
      </c>
      <c r="K51" s="2" t="s">
        <v>1</v>
      </c>
      <c r="L51" s="3">
        <v>1600000</v>
      </c>
      <c r="M51" s="3">
        <v>70000</v>
      </c>
      <c r="N51" s="3">
        <v>700000</v>
      </c>
      <c r="O51" s="3">
        <v>0</v>
      </c>
      <c r="P51" s="3">
        <v>340000</v>
      </c>
      <c r="Q51" s="3">
        <v>650000</v>
      </c>
      <c r="R51" s="3"/>
      <c r="S51" s="3"/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250000</v>
      </c>
      <c r="AB51" s="3">
        <v>0</v>
      </c>
      <c r="AC51" s="17">
        <f t="shared" si="0"/>
        <v>3110000</v>
      </c>
    </row>
    <row r="52" spans="1:29" ht="30" customHeight="1" x14ac:dyDescent="0.35">
      <c r="A52" s="9" t="s">
        <v>32</v>
      </c>
      <c r="B52" s="9" t="s">
        <v>102</v>
      </c>
      <c r="C52" s="9" t="s">
        <v>105</v>
      </c>
      <c r="D52" s="9" t="s">
        <v>106</v>
      </c>
      <c r="E52" s="9"/>
      <c r="F52" s="9"/>
      <c r="G52" s="10">
        <v>0</v>
      </c>
      <c r="H52" s="8" t="s">
        <v>33</v>
      </c>
      <c r="I52" s="8" t="s">
        <v>141</v>
      </c>
      <c r="J52" s="3">
        <v>0</v>
      </c>
      <c r="K52" s="2" t="s">
        <v>1</v>
      </c>
      <c r="L52" s="3">
        <v>1600000</v>
      </c>
      <c r="M52" s="3">
        <v>70000</v>
      </c>
      <c r="N52" s="3"/>
      <c r="O52" s="3">
        <v>0</v>
      </c>
      <c r="P52" s="3">
        <v>340000</v>
      </c>
      <c r="Q52" s="3">
        <v>650000</v>
      </c>
      <c r="R52" s="3">
        <v>240000</v>
      </c>
      <c r="S52" s="3"/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125000</v>
      </c>
      <c r="AB52" s="3">
        <v>0</v>
      </c>
      <c r="AC52" s="17">
        <f t="shared" si="0"/>
        <v>2775000</v>
      </c>
    </row>
    <row r="53" spans="1:29" ht="30" customHeight="1" x14ac:dyDescent="0.35">
      <c r="A53" s="9" t="s">
        <v>32</v>
      </c>
      <c r="B53" s="9" t="s">
        <v>102</v>
      </c>
      <c r="C53" s="9" t="s">
        <v>143</v>
      </c>
      <c r="D53" s="9" t="s">
        <v>111</v>
      </c>
      <c r="E53" s="9"/>
      <c r="F53" s="9"/>
      <c r="G53" s="10"/>
      <c r="H53" s="8" t="s">
        <v>33</v>
      </c>
      <c r="I53" s="8" t="s">
        <v>141</v>
      </c>
      <c r="J53" s="3">
        <v>0</v>
      </c>
      <c r="K53" s="2" t="s">
        <v>1</v>
      </c>
      <c r="L53" s="3">
        <v>1600000</v>
      </c>
      <c r="M53" s="3">
        <v>70000</v>
      </c>
      <c r="N53" s="3"/>
      <c r="O53" s="3">
        <v>0</v>
      </c>
      <c r="P53" s="3">
        <v>340000</v>
      </c>
      <c r="Q53" s="3">
        <v>650000</v>
      </c>
      <c r="R53" s="3">
        <v>240000</v>
      </c>
      <c r="S53" s="3">
        <v>260000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260000</v>
      </c>
      <c r="AA53" s="3">
        <v>125000</v>
      </c>
      <c r="AB53" s="3">
        <v>0</v>
      </c>
      <c r="AC53" s="17">
        <f t="shared" si="0"/>
        <v>2775000</v>
      </c>
    </row>
    <row r="54" spans="1:29" ht="30" customHeight="1" x14ac:dyDescent="0.35">
      <c r="A54" s="9" t="s">
        <v>32</v>
      </c>
      <c r="B54" s="9" t="s">
        <v>102</v>
      </c>
      <c r="C54" s="9" t="s">
        <v>136</v>
      </c>
      <c r="D54" s="9" t="s">
        <v>137</v>
      </c>
      <c r="E54" s="9"/>
      <c r="F54" s="9"/>
      <c r="G54" s="10">
        <v>0</v>
      </c>
      <c r="H54" s="8" t="s">
        <v>33</v>
      </c>
      <c r="I54" s="8" t="s">
        <v>141</v>
      </c>
      <c r="J54" s="3">
        <v>0</v>
      </c>
      <c r="K54" s="2" t="s">
        <v>1</v>
      </c>
      <c r="L54" s="3">
        <v>1520000</v>
      </c>
      <c r="M54" s="3">
        <v>70000</v>
      </c>
      <c r="N54" s="3">
        <v>10000</v>
      </c>
      <c r="O54" s="3">
        <v>0</v>
      </c>
      <c r="P54" s="3">
        <v>340000</v>
      </c>
      <c r="Q54" s="3">
        <v>650000</v>
      </c>
      <c r="R54" s="3"/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75000</v>
      </c>
      <c r="AB54" s="3">
        <v>0</v>
      </c>
      <c r="AC54" s="17">
        <f t="shared" si="0"/>
        <v>2515000</v>
      </c>
    </row>
    <row r="55" spans="1:29" ht="30" customHeight="1" x14ac:dyDescent="0.35">
      <c r="A55" s="9" t="s">
        <v>32</v>
      </c>
      <c r="B55" s="9" t="s">
        <v>102</v>
      </c>
      <c r="C55" s="15" t="s">
        <v>107</v>
      </c>
      <c r="D55" s="15" t="s">
        <v>108</v>
      </c>
      <c r="E55" s="15"/>
      <c r="F55" s="15"/>
      <c r="G55" s="16">
        <v>0</v>
      </c>
      <c r="H55" s="8" t="s">
        <v>33</v>
      </c>
      <c r="I55" s="8" t="s">
        <v>141</v>
      </c>
      <c r="J55" s="3">
        <v>0</v>
      </c>
      <c r="K55" s="2" t="s">
        <v>1</v>
      </c>
      <c r="L55" s="3">
        <v>350000</v>
      </c>
      <c r="M55" s="3"/>
      <c r="N55" s="3"/>
      <c r="O55" s="3">
        <v>0</v>
      </c>
      <c r="P55" s="3">
        <v>340000</v>
      </c>
      <c r="Q55" s="3">
        <v>650000</v>
      </c>
      <c r="R55" s="3">
        <v>60000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225000</v>
      </c>
      <c r="AB55" s="3">
        <v>0</v>
      </c>
      <c r="AC55" s="17">
        <f t="shared" si="0"/>
        <v>1175000</v>
      </c>
    </row>
    <row r="56" spans="1:29" ht="30" customHeight="1" x14ac:dyDescent="0.35">
      <c r="A56" s="9" t="s">
        <v>32</v>
      </c>
      <c r="B56" s="9" t="s">
        <v>102</v>
      </c>
      <c r="C56" s="15" t="s">
        <v>130</v>
      </c>
      <c r="D56" s="15" t="s">
        <v>131</v>
      </c>
      <c r="E56" s="15"/>
      <c r="F56" s="15"/>
      <c r="G56" s="16"/>
      <c r="H56" s="8" t="s">
        <v>33</v>
      </c>
      <c r="I56" s="8" t="s">
        <v>141</v>
      </c>
      <c r="J56" s="3">
        <v>0</v>
      </c>
      <c r="K56" s="2" t="s">
        <v>1</v>
      </c>
      <c r="L56" s="3">
        <v>1600000</v>
      </c>
      <c r="M56" s="3">
        <v>70000</v>
      </c>
      <c r="N56" s="3"/>
      <c r="O56" s="3">
        <v>0</v>
      </c>
      <c r="P56" s="3">
        <v>340000</v>
      </c>
      <c r="Q56" s="3">
        <v>650000</v>
      </c>
      <c r="R56" s="3">
        <v>120000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17">
        <f t="shared" si="0"/>
        <v>2780000</v>
      </c>
    </row>
    <row r="57" spans="1:29" ht="30" customHeight="1" x14ac:dyDescent="0.35">
      <c r="A57" s="9" t="s">
        <v>32</v>
      </c>
      <c r="B57" s="9" t="s">
        <v>102</v>
      </c>
      <c r="C57" s="15" t="s">
        <v>53</v>
      </c>
      <c r="D57" s="15" t="s">
        <v>54</v>
      </c>
      <c r="E57" s="15"/>
      <c r="F57" s="15"/>
      <c r="G57" s="16"/>
      <c r="H57" s="8" t="s">
        <v>33</v>
      </c>
      <c r="I57" s="8" t="s">
        <v>141</v>
      </c>
      <c r="J57" s="3">
        <v>0</v>
      </c>
      <c r="K57" s="2" t="s">
        <v>1</v>
      </c>
      <c r="L57" s="3">
        <v>1600000</v>
      </c>
      <c r="M57" s="3">
        <v>70000</v>
      </c>
      <c r="N57" s="3">
        <v>10000</v>
      </c>
      <c r="O57" s="3">
        <v>0</v>
      </c>
      <c r="P57" s="3">
        <v>340000</v>
      </c>
      <c r="Q57" s="3">
        <v>650000</v>
      </c>
      <c r="R57" s="3">
        <v>120000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25000</v>
      </c>
      <c r="AB57" s="3">
        <v>0</v>
      </c>
      <c r="AC57" s="17">
        <f t="shared" si="0"/>
        <v>2765000</v>
      </c>
    </row>
    <row r="58" spans="1:29" ht="30" customHeight="1" x14ac:dyDescent="0.35">
      <c r="A58" s="9" t="s">
        <v>32</v>
      </c>
      <c r="B58" s="9" t="s">
        <v>102</v>
      </c>
      <c r="C58" s="15" t="s">
        <v>146</v>
      </c>
      <c r="D58" s="15" t="s">
        <v>112</v>
      </c>
      <c r="E58" s="15"/>
      <c r="F58" s="15"/>
      <c r="G58" s="16"/>
      <c r="H58" s="8"/>
      <c r="I58" s="8"/>
      <c r="J58" s="3"/>
      <c r="K58" s="2"/>
      <c r="L58" s="3">
        <v>1600000</v>
      </c>
      <c r="M58" s="3">
        <v>70000</v>
      </c>
      <c r="N58" s="3"/>
      <c r="O58" s="3"/>
      <c r="P58" s="3">
        <v>340000</v>
      </c>
      <c r="Q58" s="3">
        <v>650000</v>
      </c>
      <c r="R58" s="3">
        <v>120000</v>
      </c>
      <c r="S58" s="3"/>
      <c r="T58" s="3"/>
      <c r="U58" s="3"/>
      <c r="V58" s="3"/>
      <c r="W58" s="3"/>
      <c r="X58" s="3"/>
      <c r="Y58" s="3"/>
      <c r="Z58" s="3">
        <v>0</v>
      </c>
      <c r="AA58" s="3">
        <v>275000</v>
      </c>
      <c r="AB58" s="3"/>
      <c r="AC58" s="17">
        <f t="shared" si="0"/>
        <v>2505000</v>
      </c>
    </row>
    <row r="59" spans="1:29" ht="30" customHeight="1" x14ac:dyDescent="0.35">
      <c r="A59" s="6" t="s">
        <v>32</v>
      </c>
      <c r="B59" s="6" t="s">
        <v>144</v>
      </c>
      <c r="C59" s="6" t="s">
        <v>145</v>
      </c>
      <c r="D59" s="6" t="s">
        <v>138</v>
      </c>
      <c r="E59" s="6"/>
      <c r="F59" s="6"/>
      <c r="G59" s="7">
        <v>0</v>
      </c>
      <c r="H59" s="8" t="s">
        <v>33</v>
      </c>
      <c r="I59" s="8" t="s">
        <v>141</v>
      </c>
      <c r="J59" s="3">
        <v>0</v>
      </c>
      <c r="K59" s="2" t="s">
        <v>1</v>
      </c>
      <c r="L59" s="3">
        <v>1600000</v>
      </c>
      <c r="M59" s="3">
        <v>70000</v>
      </c>
      <c r="N59" s="3">
        <v>0</v>
      </c>
      <c r="O59" s="3">
        <v>0</v>
      </c>
      <c r="P59" s="3">
        <v>340000</v>
      </c>
      <c r="Q59" s="3">
        <v>650000</v>
      </c>
      <c r="R59" s="3">
        <v>120000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25000</v>
      </c>
      <c r="AB59" s="3">
        <v>0</v>
      </c>
      <c r="AC59" s="17">
        <f t="shared" si="0"/>
        <v>2755000</v>
      </c>
    </row>
  </sheetData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2024-12-05T10:55:35Z</dcterms:created>
  <dcterms:modified xsi:type="dcterms:W3CDTF">2024-12-05T11:12:34Z</dcterms:modified>
</cp:coreProperties>
</file>