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cuments\"/>
    </mc:Choice>
  </mc:AlternateContent>
  <xr:revisionPtr revIDLastSave="0" documentId="8_{D3F5EE1D-F1E2-4E4D-9955-88C872F9C9A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Bảng nhập liệu học phí" sheetId="1" r:id="rId1"/>
    <sheet name="DS lan TT" sheetId="2" r:id="rId2"/>
  </sheets>
  <calcPr calcId="191029"/>
</workbook>
</file>

<file path=xl/calcChain.xml><?xml version="1.0" encoding="utf-8"?>
<calcChain xmlns="http://schemas.openxmlformats.org/spreadsheetml/2006/main">
  <c r="AC33" i="1" l="1"/>
  <c r="AC24" i="1"/>
  <c r="AC25" i="1"/>
  <c r="AC26" i="1"/>
  <c r="AC27" i="1"/>
  <c r="AC28" i="1"/>
  <c r="AC29" i="1"/>
  <c r="AC30" i="1"/>
  <c r="AC31" i="1"/>
  <c r="AC32" i="1"/>
  <c r="AC34" i="1"/>
  <c r="AC35" i="1"/>
  <c r="AC36" i="1"/>
  <c r="AC37" i="1"/>
  <c r="AC38" i="1"/>
  <c r="AC23" i="1"/>
  <c r="AC7" i="1"/>
  <c r="AC8" i="1"/>
  <c r="AC9" i="1"/>
  <c r="AC10" i="1"/>
  <c r="AC11" i="1"/>
  <c r="AC12" i="1"/>
  <c r="AC13" i="1"/>
  <c r="AC14" i="1"/>
  <c r="AC15" i="1"/>
  <c r="AC16" i="1"/>
  <c r="AC17" i="1"/>
  <c r="AC18" i="1"/>
  <c r="AC19" i="1"/>
  <c r="AC20" i="1"/>
  <c r="AC21" i="1"/>
  <c r="AC22" i="1"/>
  <c r="AC6" i="1"/>
</calcChain>
</file>

<file path=xl/sharedStrings.xml><?xml version="1.0" encoding="utf-8"?>
<sst xmlns="http://schemas.openxmlformats.org/spreadsheetml/2006/main" count="329" uniqueCount="103">
  <si>
    <t>BẢNG NHẬP LIỆU HỌC PHÍ</t>
  </si>
  <si>
    <t/>
  </si>
  <si>
    <r>
      <t>Cơ sở</t>
    </r>
    <r>
      <rPr>
        <sz val="12"/>
        <color rgb="FFFF0000"/>
        <rFont val="Calibri"/>
      </rPr>
      <t xml:space="preserve"> (*)</t>
    </r>
  </si>
  <si>
    <r>
      <t>Lớp</t>
    </r>
    <r>
      <rPr>
        <sz val="12"/>
        <color rgb="FFFF0000"/>
        <rFont val="Calibri"/>
      </rPr>
      <t xml:space="preserve"> (*)</t>
    </r>
  </si>
  <si>
    <t>Họ tên học sinh</t>
  </si>
  <si>
    <t>Mã học sinh</t>
  </si>
  <si>
    <t>Mã định danh</t>
  </si>
  <si>
    <t>Lần TT</t>
  </si>
  <si>
    <t>Học phí</t>
  </si>
  <si>
    <t>Tháng</t>
  </si>
  <si>
    <t>Hạn thanh toán</t>
  </si>
  <si>
    <t>Số buổi học chuẩn trong tháng</t>
  </si>
  <si>
    <t>Ghi chú</t>
  </si>
  <si>
    <t>Các khoản phải thu</t>
  </si>
  <si>
    <t>Các khoản giảm trừ</t>
  </si>
  <si>
    <t>_Học phí_</t>
  </si>
  <si>
    <t>Phụ phí sinh hoạt (BVĐN)</t>
  </si>
  <si>
    <t>Tiền tiếng anh</t>
  </si>
  <si>
    <t>Tiền thiếu tháng trước</t>
  </si>
  <si>
    <t>Áo khoác + mũ</t>
  </si>
  <si>
    <t>Ăn trưa</t>
  </si>
  <si>
    <t>Học năng khiếu</t>
  </si>
  <si>
    <t>Ăn sáng</t>
  </si>
  <si>
    <t>Thiếu ăn sáng tháng trước</t>
  </si>
  <si>
    <t>Thiếu tiền ăn tháng trước</t>
  </si>
  <si>
    <t>Tiền thiếu</t>
  </si>
  <si>
    <t>Tiền CSVC 2024</t>
  </si>
  <si>
    <t>Sổ LL ĐT và HP 6 T</t>
  </si>
  <si>
    <t>Tiền trải nghiêm 6T đầu năm</t>
  </si>
  <si>
    <t>Tiền ăn sáng còn thừa</t>
  </si>
  <si>
    <t>Tiền ăn còn thừa</t>
  </si>
  <si>
    <t>Tiền thừa</t>
  </si>
  <si>
    <t>Hoa Trạng Nguyên - Túc Duyên</t>
  </si>
  <si>
    <t>Autumn 1</t>
  </si>
  <si>
    <t>12-2024</t>
  </si>
  <si>
    <t>Nguyễn Đức Bảo</t>
  </si>
  <si>
    <t>HS3364</t>
  </si>
  <si>
    <t>Đỗ Bảo Duy</t>
  </si>
  <si>
    <t>HS3357</t>
  </si>
  <si>
    <t>Dương Gia Hân</t>
  </si>
  <si>
    <t>HS3373</t>
  </si>
  <si>
    <t>Hoàng Minh Hưng</t>
  </si>
  <si>
    <t>HS3367</t>
  </si>
  <si>
    <t>Trần Gia Hưng</t>
  </si>
  <si>
    <t>HS3394</t>
  </si>
  <si>
    <t>Lê Bảo Khánh</t>
  </si>
  <si>
    <t>HS3385</t>
  </si>
  <si>
    <t>Nguyễn Bảo Khánh</t>
  </si>
  <si>
    <t>HS3621</t>
  </si>
  <si>
    <t>Hà Minh Khôi</t>
  </si>
  <si>
    <t>HS3376</t>
  </si>
  <si>
    <t>HS5897</t>
  </si>
  <si>
    <t>Chu Ngọc Tuệ Mai</t>
  </si>
  <si>
    <t>HS3374</t>
  </si>
  <si>
    <t>Nguyễn Nhật Minh</t>
  </si>
  <si>
    <t>HS3362</t>
  </si>
  <si>
    <t>Châu Vân Minh</t>
  </si>
  <si>
    <t>HS3369</t>
  </si>
  <si>
    <t>Lưu Nhật Minh</t>
  </si>
  <si>
    <t>HS26491</t>
  </si>
  <si>
    <t>HS5885</t>
  </si>
  <si>
    <t>Nguyễn Hoàng Phương</t>
  </si>
  <si>
    <t>HS3361</t>
  </si>
  <si>
    <t>Đỗ Phương Thảo</t>
  </si>
  <si>
    <t>HS3359</t>
  </si>
  <si>
    <t>La Khánh Vy</t>
  </si>
  <si>
    <t>HS3366</t>
  </si>
  <si>
    <t>Chích bông 1 - Spring 1</t>
  </si>
  <si>
    <t>Hoàng Bình An</t>
  </si>
  <si>
    <t>HS3393</t>
  </si>
  <si>
    <t>Nguyễn Bùi Duy Anh</t>
  </si>
  <si>
    <t>HS16951</t>
  </si>
  <si>
    <t>Trần Nguyên Bảo</t>
  </si>
  <si>
    <t>HS3392</t>
  </si>
  <si>
    <t>HS3395</t>
  </si>
  <si>
    <t>HS16950</t>
  </si>
  <si>
    <t>HS5893</t>
  </si>
  <si>
    <t>Nguyễn Quang Khôi</t>
  </si>
  <si>
    <t>HS3391</t>
  </si>
  <si>
    <t>HS16947</t>
  </si>
  <si>
    <t>Vũ Nhật Minh Khôi</t>
  </si>
  <si>
    <t>HS16948</t>
  </si>
  <si>
    <t>Nguyễn Đình Long</t>
  </si>
  <si>
    <t>HS5896</t>
  </si>
  <si>
    <t>HS5895</t>
  </si>
  <si>
    <t>Phạm Nhật Minh</t>
  </si>
  <si>
    <t>HS3396</t>
  </si>
  <si>
    <t>Lý Nhật Minh</t>
  </si>
  <si>
    <t>HS5892</t>
  </si>
  <si>
    <t>HS5894</t>
  </si>
  <si>
    <t>Vũ Khánh Văn</t>
  </si>
  <si>
    <t>HS16949</t>
  </si>
  <si>
    <t>HS3381</t>
  </si>
  <si>
    <t>10-12-2024</t>
  </si>
  <si>
    <t xml:space="preserve">Dương Phương Nhi </t>
  </si>
  <si>
    <t xml:space="preserve">Bàng Đức Kiên </t>
  </si>
  <si>
    <t xml:space="preserve">Nguyễn Quốc Vượng </t>
  </si>
  <si>
    <t>Hoàng Trần Minh khang</t>
  </si>
  <si>
    <t xml:space="preserve">Nguyễn Thanh Tâm </t>
  </si>
  <si>
    <t xml:space="preserve">Lê Hoàng Tuệ Mẫn </t>
  </si>
  <si>
    <t xml:space="preserve">Bùi Đào Linh Đan </t>
  </si>
  <si>
    <t xml:space="preserve">Hoàng Hữu Khôi </t>
  </si>
  <si>
    <t xml:space="preserve">Đinh Gia Hân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</si>
</sst>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  <font>
      <sz val="12"/>
      <color rgb="FFFF0000"/>
      <name val="Calibri"/>
    </font>
    <font>
      <sz val="8"/>
      <name val="Calibri"/>
      <family val="1"/>
    </font>
  </fonts>
  <fills count="4">
    <fill>
      <patternFill patternType="none"/>
    </fill>
    <fill>
      <patternFill patternType="gray125"/>
    </fill>
    <fill>
      <patternFill patternType="none">
        <bgColor rgb="FF248F55"/>
      </patternFill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Border="0" applyAlignment="0" applyProtection="0"/>
  </cellStyleXfs>
  <cellXfs count="12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3" fontId="2" fillId="0" borderId="1" xfId="0" applyNumberFormat="1" applyFon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3" fontId="2" fillId="3" borderId="1" xfId="0" applyNumberFormat="1" applyFont="1" applyFill="1" applyBorder="1" applyAlignment="1">
      <alignment vertical="center" wrapText="1"/>
    </xf>
    <xf numFmtId="49" fontId="2" fillId="3" borderId="1" xfId="0" applyNumberFormat="1" applyFont="1" applyFill="1" applyBorder="1" applyAlignment="1">
      <alignment vertical="center" wrapText="1"/>
    </xf>
    <xf numFmtId="0" fontId="0" fillId="3" borderId="0" xfId="0" applyFill="1"/>
    <xf numFmtId="3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38"/>
  <sheetViews>
    <sheetView showGridLines="0" tabSelected="1" zoomScale="75" zoomScaleNormal="75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A39" sqref="A39:XFD137"/>
    </sheetView>
  </sheetViews>
  <sheetFormatPr defaultColWidth="11.19921875" defaultRowHeight="15.6" x14ac:dyDescent="0.3"/>
  <cols>
    <col min="1" max="21" width="20" customWidth="1"/>
  </cols>
  <sheetData>
    <row r="1" spans="1:29" ht="60" customHeight="1" x14ac:dyDescent="0.3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</row>
    <row r="2" spans="1:29" ht="90" customHeight="1" x14ac:dyDescent="0.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</row>
    <row r="4" spans="1:29" ht="45" customHeight="1" x14ac:dyDescent="0.3">
      <c r="A4" s="5" t="s">
        <v>2</v>
      </c>
      <c r="B4" s="5" t="s">
        <v>3</v>
      </c>
      <c r="C4" s="5" t="s">
        <v>4</v>
      </c>
      <c r="D4" s="5" t="s">
        <v>5</v>
      </c>
      <c r="E4" s="5" t="s">
        <v>6</v>
      </c>
      <c r="F4" s="5" t="s">
        <v>7</v>
      </c>
      <c r="G4" s="5" t="s">
        <v>8</v>
      </c>
      <c r="H4" s="5" t="s">
        <v>9</v>
      </c>
      <c r="I4" s="5" t="s">
        <v>10</v>
      </c>
      <c r="J4" s="5" t="s">
        <v>11</v>
      </c>
      <c r="K4" s="5" t="s">
        <v>12</v>
      </c>
      <c r="L4" s="5" t="s">
        <v>13</v>
      </c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 t="s">
        <v>14</v>
      </c>
      <c r="AA4" s="5"/>
      <c r="AB4" s="5"/>
    </row>
    <row r="5" spans="1:29" ht="45" customHeight="1" x14ac:dyDescent="0.3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1" t="s">
        <v>15</v>
      </c>
      <c r="M5" s="1" t="s">
        <v>16</v>
      </c>
      <c r="N5" s="1" t="s">
        <v>17</v>
      </c>
      <c r="O5" s="1" t="s">
        <v>18</v>
      </c>
      <c r="P5" s="1" t="s">
        <v>19</v>
      </c>
      <c r="Q5" s="1" t="s">
        <v>20</v>
      </c>
      <c r="R5" s="1" t="s">
        <v>21</v>
      </c>
      <c r="S5" s="1" t="s">
        <v>22</v>
      </c>
      <c r="T5" s="1" t="s">
        <v>23</v>
      </c>
      <c r="U5" s="1" t="s">
        <v>24</v>
      </c>
      <c r="V5" s="1" t="s">
        <v>25</v>
      </c>
      <c r="W5" s="1" t="s">
        <v>26</v>
      </c>
      <c r="X5" s="1" t="s">
        <v>27</v>
      </c>
      <c r="Y5" s="1" t="s">
        <v>28</v>
      </c>
      <c r="Z5" s="1" t="s">
        <v>29</v>
      </c>
      <c r="AA5" s="1" t="s">
        <v>30</v>
      </c>
      <c r="AB5" s="1" t="s">
        <v>31</v>
      </c>
    </row>
    <row r="6" spans="1:29" ht="30" customHeight="1" x14ac:dyDescent="0.3">
      <c r="A6" s="2" t="s">
        <v>32</v>
      </c>
      <c r="B6" s="2" t="s">
        <v>33</v>
      </c>
      <c r="C6" s="2" t="s">
        <v>37</v>
      </c>
      <c r="D6" s="2" t="s">
        <v>38</v>
      </c>
      <c r="E6" s="2" t="s">
        <v>1</v>
      </c>
      <c r="F6" s="2" t="s">
        <v>1</v>
      </c>
      <c r="G6" s="3">
        <v>0</v>
      </c>
      <c r="H6" s="2" t="s">
        <v>34</v>
      </c>
      <c r="I6" s="6" t="s">
        <v>93</v>
      </c>
      <c r="J6" s="3">
        <v>0</v>
      </c>
      <c r="K6" s="2" t="s">
        <v>1</v>
      </c>
      <c r="L6" s="3">
        <v>1600000</v>
      </c>
      <c r="M6" s="3">
        <v>70000</v>
      </c>
      <c r="N6" s="3">
        <v>0</v>
      </c>
      <c r="O6" s="3">
        <v>2220000</v>
      </c>
      <c r="P6" s="3">
        <v>340000</v>
      </c>
      <c r="Q6" s="3">
        <v>650000</v>
      </c>
      <c r="R6" s="3"/>
      <c r="S6" s="3"/>
      <c r="T6" s="3">
        <v>0</v>
      </c>
      <c r="U6" s="3">
        <v>0</v>
      </c>
      <c r="V6" s="3">
        <v>0</v>
      </c>
      <c r="W6" s="3">
        <v>0</v>
      </c>
      <c r="X6" s="3">
        <v>0</v>
      </c>
      <c r="Y6" s="3">
        <v>0</v>
      </c>
      <c r="Z6" s="3">
        <v>0</v>
      </c>
      <c r="AA6" s="3">
        <v>0</v>
      </c>
      <c r="AB6" s="3">
        <v>25000</v>
      </c>
      <c r="AC6" s="11">
        <f>SUM(L6:Y6)-Z6-AA6-AB6</f>
        <v>4855000</v>
      </c>
    </row>
    <row r="7" spans="1:29" ht="30" customHeight="1" x14ac:dyDescent="0.3">
      <c r="A7" s="2" t="s">
        <v>32</v>
      </c>
      <c r="B7" s="2" t="s">
        <v>33</v>
      </c>
      <c r="C7" s="2" t="s">
        <v>63</v>
      </c>
      <c r="D7" s="2" t="s">
        <v>64</v>
      </c>
      <c r="E7" s="2" t="s">
        <v>1</v>
      </c>
      <c r="F7" s="2" t="s">
        <v>1</v>
      </c>
      <c r="G7" s="3">
        <v>0</v>
      </c>
      <c r="H7" s="2" t="s">
        <v>34</v>
      </c>
      <c r="I7" s="6" t="s">
        <v>93</v>
      </c>
      <c r="J7" s="3">
        <v>0</v>
      </c>
      <c r="K7" s="2" t="s">
        <v>1</v>
      </c>
      <c r="L7" s="3">
        <v>1600000</v>
      </c>
      <c r="M7" s="3">
        <v>70000</v>
      </c>
      <c r="N7" s="3">
        <v>0</v>
      </c>
      <c r="O7" s="3"/>
      <c r="P7" s="3">
        <v>340000</v>
      </c>
      <c r="Q7" s="3">
        <v>650000</v>
      </c>
      <c r="R7" s="3">
        <v>500000</v>
      </c>
      <c r="S7" s="3"/>
      <c r="T7" s="3">
        <v>0</v>
      </c>
      <c r="U7" s="3">
        <v>0</v>
      </c>
      <c r="V7" s="3">
        <v>0</v>
      </c>
      <c r="W7" s="3">
        <v>0</v>
      </c>
      <c r="X7" s="3">
        <v>0</v>
      </c>
      <c r="Y7" s="3">
        <v>0</v>
      </c>
      <c r="Z7" s="3">
        <v>0</v>
      </c>
      <c r="AA7" s="3">
        <v>0</v>
      </c>
      <c r="AB7" s="3">
        <v>175000</v>
      </c>
      <c r="AC7" s="11">
        <f t="shared" ref="AC7:AC22" si="0">SUM(L7:Y7)-Z7-AA7-AB7</f>
        <v>2985000</v>
      </c>
    </row>
    <row r="8" spans="1:29" ht="30" customHeight="1" x14ac:dyDescent="0.3">
      <c r="A8" s="2" t="s">
        <v>32</v>
      </c>
      <c r="B8" s="2" t="s">
        <v>33</v>
      </c>
      <c r="C8" s="2" t="s">
        <v>61</v>
      </c>
      <c r="D8" s="2" t="s">
        <v>62</v>
      </c>
      <c r="E8" s="2" t="s">
        <v>1</v>
      </c>
      <c r="F8" s="2" t="s">
        <v>1</v>
      </c>
      <c r="G8" s="3">
        <v>0</v>
      </c>
      <c r="H8" s="2" t="s">
        <v>34</v>
      </c>
      <c r="I8" s="6" t="s">
        <v>93</v>
      </c>
      <c r="J8" s="3">
        <v>0</v>
      </c>
      <c r="K8" s="2" t="s">
        <v>1</v>
      </c>
      <c r="L8" s="3">
        <v>1600000</v>
      </c>
      <c r="M8" s="3">
        <v>70000</v>
      </c>
      <c r="N8" s="3">
        <v>0</v>
      </c>
      <c r="O8" s="3"/>
      <c r="P8" s="3">
        <v>340000</v>
      </c>
      <c r="Q8" s="3">
        <v>650000</v>
      </c>
      <c r="R8" s="3"/>
      <c r="S8" s="3">
        <v>260000</v>
      </c>
      <c r="T8" s="3">
        <v>0</v>
      </c>
      <c r="U8" s="3">
        <v>0</v>
      </c>
      <c r="V8" s="3">
        <v>0</v>
      </c>
      <c r="W8" s="3">
        <v>0</v>
      </c>
      <c r="X8" s="3">
        <v>0</v>
      </c>
      <c r="Y8" s="3">
        <v>0</v>
      </c>
      <c r="Z8" s="3">
        <v>0</v>
      </c>
      <c r="AA8" s="3">
        <v>0</v>
      </c>
      <c r="AB8" s="3">
        <v>100000</v>
      </c>
      <c r="AC8" s="11">
        <f t="shared" si="0"/>
        <v>2820000</v>
      </c>
    </row>
    <row r="9" spans="1:29" ht="30" customHeight="1" x14ac:dyDescent="0.3">
      <c r="A9" s="2" t="s">
        <v>32</v>
      </c>
      <c r="B9" s="2" t="s">
        <v>33</v>
      </c>
      <c r="C9" s="2" t="s">
        <v>54</v>
      </c>
      <c r="D9" s="2" t="s">
        <v>55</v>
      </c>
      <c r="E9" s="2" t="s">
        <v>1</v>
      </c>
      <c r="F9" s="2" t="s">
        <v>1</v>
      </c>
      <c r="G9" s="3">
        <v>0</v>
      </c>
      <c r="H9" s="2" t="s">
        <v>34</v>
      </c>
      <c r="I9" s="6" t="s">
        <v>93</v>
      </c>
      <c r="J9" s="3">
        <v>0</v>
      </c>
      <c r="K9" s="2" t="s">
        <v>1</v>
      </c>
      <c r="L9" s="3">
        <v>1600000</v>
      </c>
      <c r="M9" s="3">
        <v>70000</v>
      </c>
      <c r="N9" s="3">
        <v>0</v>
      </c>
      <c r="O9" s="3"/>
      <c r="P9" s="3">
        <v>340000</v>
      </c>
      <c r="Q9" s="3">
        <v>650000</v>
      </c>
      <c r="R9" s="3">
        <v>700000</v>
      </c>
      <c r="S9" s="3"/>
      <c r="T9" s="3">
        <v>0</v>
      </c>
      <c r="U9" s="3">
        <v>0</v>
      </c>
      <c r="V9" s="3">
        <v>0</v>
      </c>
      <c r="W9" s="3">
        <v>0</v>
      </c>
      <c r="X9" s="3">
        <v>0</v>
      </c>
      <c r="Y9" s="3">
        <v>0</v>
      </c>
      <c r="Z9" s="3">
        <v>0</v>
      </c>
      <c r="AA9" s="3">
        <v>0</v>
      </c>
      <c r="AB9" s="3">
        <v>0</v>
      </c>
      <c r="AC9" s="11">
        <f t="shared" si="0"/>
        <v>3360000</v>
      </c>
    </row>
    <row r="10" spans="1:29" ht="30" customHeight="1" x14ac:dyDescent="0.3">
      <c r="A10" s="2" t="s">
        <v>32</v>
      </c>
      <c r="B10" s="2" t="s">
        <v>33</v>
      </c>
      <c r="C10" s="2" t="s">
        <v>35</v>
      </c>
      <c r="D10" s="2" t="s">
        <v>36</v>
      </c>
      <c r="E10" s="2" t="s">
        <v>1</v>
      </c>
      <c r="F10" s="2" t="s">
        <v>1</v>
      </c>
      <c r="G10" s="3">
        <v>0</v>
      </c>
      <c r="H10" s="2" t="s">
        <v>34</v>
      </c>
      <c r="I10" s="6" t="s">
        <v>93</v>
      </c>
      <c r="J10" s="3">
        <v>0</v>
      </c>
      <c r="K10" s="2" t="s">
        <v>1</v>
      </c>
      <c r="L10" s="3">
        <v>1600000</v>
      </c>
      <c r="M10" s="3">
        <v>70000</v>
      </c>
      <c r="N10" s="3">
        <v>0</v>
      </c>
      <c r="O10" s="3"/>
      <c r="P10" s="3">
        <v>340000</v>
      </c>
      <c r="Q10" s="3">
        <v>650000</v>
      </c>
      <c r="R10" s="3"/>
      <c r="S10" s="3"/>
      <c r="T10" s="3">
        <v>0</v>
      </c>
      <c r="U10" s="3">
        <v>0</v>
      </c>
      <c r="V10" s="3">
        <v>0</v>
      </c>
      <c r="W10" s="3">
        <v>0</v>
      </c>
      <c r="X10" s="3">
        <v>0</v>
      </c>
      <c r="Y10" s="3">
        <v>0</v>
      </c>
      <c r="Z10" s="3">
        <v>0</v>
      </c>
      <c r="AA10" s="3">
        <v>0</v>
      </c>
      <c r="AB10" s="3">
        <v>50000</v>
      </c>
      <c r="AC10" s="11">
        <f t="shared" si="0"/>
        <v>2610000</v>
      </c>
    </row>
    <row r="11" spans="1:29" ht="30" customHeight="1" x14ac:dyDescent="0.3">
      <c r="A11" s="2" t="s">
        <v>32</v>
      </c>
      <c r="B11" s="2" t="s">
        <v>33</v>
      </c>
      <c r="C11" s="2" t="s">
        <v>65</v>
      </c>
      <c r="D11" s="2" t="s">
        <v>66</v>
      </c>
      <c r="E11" s="2" t="s">
        <v>1</v>
      </c>
      <c r="F11" s="2" t="s">
        <v>1</v>
      </c>
      <c r="G11" s="3">
        <v>0</v>
      </c>
      <c r="H11" s="2" t="s">
        <v>34</v>
      </c>
      <c r="I11" s="6" t="s">
        <v>93</v>
      </c>
      <c r="J11" s="3">
        <v>0</v>
      </c>
      <c r="K11" s="2" t="s">
        <v>1</v>
      </c>
      <c r="L11" s="3">
        <v>1600000</v>
      </c>
      <c r="M11" s="3">
        <v>70000</v>
      </c>
      <c r="N11" s="3">
        <v>0</v>
      </c>
      <c r="O11" s="3"/>
      <c r="P11" s="3">
        <v>340000</v>
      </c>
      <c r="Q11" s="3">
        <v>650000</v>
      </c>
      <c r="R11" s="3">
        <v>120000</v>
      </c>
      <c r="S11" s="3"/>
      <c r="T11" s="3">
        <v>0</v>
      </c>
      <c r="U11" s="3">
        <v>0</v>
      </c>
      <c r="V11" s="3">
        <v>0</v>
      </c>
      <c r="W11" s="3">
        <v>0</v>
      </c>
      <c r="X11" s="3">
        <v>0</v>
      </c>
      <c r="Y11" s="3">
        <v>0</v>
      </c>
      <c r="Z11" s="3">
        <v>0</v>
      </c>
      <c r="AA11" s="3">
        <v>0</v>
      </c>
      <c r="AB11" s="3">
        <v>75000</v>
      </c>
      <c r="AC11" s="11">
        <f t="shared" si="0"/>
        <v>2705000</v>
      </c>
    </row>
    <row r="12" spans="1:29" ht="30" customHeight="1" x14ac:dyDescent="0.3">
      <c r="A12" s="2" t="s">
        <v>32</v>
      </c>
      <c r="B12" s="2" t="s">
        <v>33</v>
      </c>
      <c r="C12" s="2" t="s">
        <v>41</v>
      </c>
      <c r="D12" s="2" t="s">
        <v>42</v>
      </c>
      <c r="E12" s="2" t="s">
        <v>1</v>
      </c>
      <c r="F12" s="2" t="s">
        <v>1</v>
      </c>
      <c r="G12" s="3">
        <v>0</v>
      </c>
      <c r="H12" s="2" t="s">
        <v>34</v>
      </c>
      <c r="I12" s="6" t="s">
        <v>93</v>
      </c>
      <c r="J12" s="3">
        <v>0</v>
      </c>
      <c r="K12" s="2" t="s">
        <v>1</v>
      </c>
      <c r="L12" s="3">
        <v>1600000</v>
      </c>
      <c r="M12" s="3">
        <v>70000</v>
      </c>
      <c r="N12" s="3">
        <v>0</v>
      </c>
      <c r="O12" s="3"/>
      <c r="P12" s="3">
        <v>340000</v>
      </c>
      <c r="Q12" s="3">
        <v>650000</v>
      </c>
      <c r="R12" s="3"/>
      <c r="S12" s="3"/>
      <c r="T12" s="3">
        <v>0</v>
      </c>
      <c r="U12" s="3">
        <v>0</v>
      </c>
      <c r="V12" s="3">
        <v>0</v>
      </c>
      <c r="W12" s="3">
        <v>0</v>
      </c>
      <c r="X12" s="3">
        <v>0</v>
      </c>
      <c r="Y12" s="3">
        <v>0</v>
      </c>
      <c r="Z12" s="3">
        <v>0</v>
      </c>
      <c r="AA12" s="3">
        <v>0</v>
      </c>
      <c r="AB12" s="3">
        <v>50000</v>
      </c>
      <c r="AC12" s="11">
        <f t="shared" si="0"/>
        <v>2610000</v>
      </c>
    </row>
    <row r="13" spans="1:29" ht="30" customHeight="1" x14ac:dyDescent="0.3">
      <c r="A13" s="2" t="s">
        <v>32</v>
      </c>
      <c r="B13" s="2" t="s">
        <v>33</v>
      </c>
      <c r="C13" s="2" t="s">
        <v>56</v>
      </c>
      <c r="D13" s="2" t="s">
        <v>57</v>
      </c>
      <c r="E13" s="2" t="s">
        <v>1</v>
      </c>
      <c r="F13" s="2" t="s">
        <v>1</v>
      </c>
      <c r="G13" s="3">
        <v>0</v>
      </c>
      <c r="H13" s="2" t="s">
        <v>34</v>
      </c>
      <c r="I13" s="6" t="s">
        <v>93</v>
      </c>
      <c r="J13" s="3">
        <v>0</v>
      </c>
      <c r="K13" s="2" t="s">
        <v>1</v>
      </c>
      <c r="L13" s="3">
        <v>1600000</v>
      </c>
      <c r="M13" s="3">
        <v>70000</v>
      </c>
      <c r="N13" s="3">
        <v>0</v>
      </c>
      <c r="O13" s="3"/>
      <c r="P13" s="3">
        <v>340000</v>
      </c>
      <c r="Q13" s="3">
        <v>650000</v>
      </c>
      <c r="R13" s="3"/>
      <c r="S13" s="3">
        <v>260000</v>
      </c>
      <c r="T13" s="3">
        <v>0</v>
      </c>
      <c r="U13" s="3">
        <v>0</v>
      </c>
      <c r="V13" s="3">
        <v>0</v>
      </c>
      <c r="W13" s="3">
        <v>0</v>
      </c>
      <c r="X13" s="3">
        <v>0</v>
      </c>
      <c r="Y13" s="3">
        <v>0</v>
      </c>
      <c r="Z13" s="3">
        <v>0</v>
      </c>
      <c r="AA13" s="3">
        <v>0</v>
      </c>
      <c r="AB13" s="3">
        <v>0</v>
      </c>
      <c r="AC13" s="11">
        <f t="shared" si="0"/>
        <v>2920000</v>
      </c>
    </row>
    <row r="14" spans="1:29" ht="30" customHeight="1" x14ac:dyDescent="0.3">
      <c r="A14" s="2" t="s">
        <v>32</v>
      </c>
      <c r="B14" s="2" t="s">
        <v>33</v>
      </c>
      <c r="C14" s="2" t="s">
        <v>39</v>
      </c>
      <c r="D14" s="2" t="s">
        <v>40</v>
      </c>
      <c r="E14" s="2" t="s">
        <v>1</v>
      </c>
      <c r="F14" s="2" t="s">
        <v>1</v>
      </c>
      <c r="G14" s="3">
        <v>0</v>
      </c>
      <c r="H14" s="2" t="s">
        <v>34</v>
      </c>
      <c r="I14" s="6" t="s">
        <v>93</v>
      </c>
      <c r="J14" s="3">
        <v>0</v>
      </c>
      <c r="K14" s="2" t="s">
        <v>1</v>
      </c>
      <c r="L14" s="3">
        <v>1600000</v>
      </c>
      <c r="M14" s="3">
        <v>70000</v>
      </c>
      <c r="N14" s="3">
        <v>0</v>
      </c>
      <c r="O14" s="3"/>
      <c r="P14" s="3">
        <v>340000</v>
      </c>
      <c r="Q14" s="3">
        <v>650000</v>
      </c>
      <c r="R14" s="3"/>
      <c r="S14" s="3"/>
      <c r="T14" s="3">
        <v>0</v>
      </c>
      <c r="U14" s="3">
        <v>0</v>
      </c>
      <c r="V14" s="3">
        <v>0</v>
      </c>
      <c r="W14" s="3">
        <v>0</v>
      </c>
      <c r="X14" s="3">
        <v>0</v>
      </c>
      <c r="Y14" s="3">
        <v>0</v>
      </c>
      <c r="Z14" s="3">
        <v>0</v>
      </c>
      <c r="AA14" s="3">
        <v>0</v>
      </c>
      <c r="AB14" s="3">
        <v>0</v>
      </c>
      <c r="AC14" s="11">
        <f t="shared" si="0"/>
        <v>2660000</v>
      </c>
    </row>
    <row r="15" spans="1:29" ht="30" customHeight="1" x14ac:dyDescent="0.3">
      <c r="A15" s="2" t="s">
        <v>32</v>
      </c>
      <c r="B15" s="2" t="s">
        <v>33</v>
      </c>
      <c r="C15" s="2" t="s">
        <v>52</v>
      </c>
      <c r="D15" s="2" t="s">
        <v>53</v>
      </c>
      <c r="E15" s="2" t="s">
        <v>1</v>
      </c>
      <c r="F15" s="2" t="s">
        <v>1</v>
      </c>
      <c r="G15" s="3">
        <v>0</v>
      </c>
      <c r="H15" s="2" t="s">
        <v>34</v>
      </c>
      <c r="I15" s="6" t="s">
        <v>93</v>
      </c>
      <c r="J15" s="3">
        <v>0</v>
      </c>
      <c r="K15" s="2" t="s">
        <v>1</v>
      </c>
      <c r="L15" s="3">
        <v>1600000</v>
      </c>
      <c r="M15" s="3">
        <v>70000</v>
      </c>
      <c r="N15" s="3">
        <v>0</v>
      </c>
      <c r="O15" s="3"/>
      <c r="P15" s="3">
        <v>340000</v>
      </c>
      <c r="Q15" s="3">
        <v>650000</v>
      </c>
      <c r="R15" s="3"/>
      <c r="S15" s="3">
        <v>260000</v>
      </c>
      <c r="T15" s="3">
        <v>0</v>
      </c>
      <c r="U15" s="3">
        <v>0</v>
      </c>
      <c r="V15" s="3">
        <v>0</v>
      </c>
      <c r="W15" s="3">
        <v>0</v>
      </c>
      <c r="X15" s="3">
        <v>0</v>
      </c>
      <c r="Y15" s="3">
        <v>0</v>
      </c>
      <c r="Z15" s="3">
        <v>0</v>
      </c>
      <c r="AA15" s="3">
        <v>0</v>
      </c>
      <c r="AB15" s="3">
        <v>50000</v>
      </c>
      <c r="AC15" s="11">
        <f t="shared" si="0"/>
        <v>2870000</v>
      </c>
    </row>
    <row r="16" spans="1:29" ht="30" customHeight="1" x14ac:dyDescent="0.3">
      <c r="A16" s="2" t="s">
        <v>32</v>
      </c>
      <c r="B16" s="2" t="s">
        <v>33</v>
      </c>
      <c r="C16" s="2" t="s">
        <v>49</v>
      </c>
      <c r="D16" s="2" t="s">
        <v>50</v>
      </c>
      <c r="E16" s="2" t="s">
        <v>1</v>
      </c>
      <c r="F16" s="2" t="s">
        <v>1</v>
      </c>
      <c r="G16" s="3">
        <v>0</v>
      </c>
      <c r="H16" s="2" t="s">
        <v>34</v>
      </c>
      <c r="I16" s="6" t="s">
        <v>93</v>
      </c>
      <c r="J16" s="3">
        <v>0</v>
      </c>
      <c r="K16" s="2" t="s">
        <v>1</v>
      </c>
      <c r="L16" s="3">
        <v>350000</v>
      </c>
      <c r="M16" s="3"/>
      <c r="N16" s="3">
        <v>0</v>
      </c>
      <c r="O16" s="3"/>
      <c r="P16" s="3">
        <v>340000</v>
      </c>
      <c r="Q16" s="3">
        <v>650000</v>
      </c>
      <c r="R16" s="3"/>
      <c r="S16" s="3"/>
      <c r="T16" s="3">
        <v>0</v>
      </c>
      <c r="U16" s="3">
        <v>0</v>
      </c>
      <c r="V16" s="3">
        <v>0</v>
      </c>
      <c r="W16" s="3">
        <v>0</v>
      </c>
      <c r="X16" s="3">
        <v>0</v>
      </c>
      <c r="Y16" s="3">
        <v>0</v>
      </c>
      <c r="Z16" s="3">
        <v>0</v>
      </c>
      <c r="AA16" s="3">
        <v>0</v>
      </c>
      <c r="AB16" s="3">
        <v>100000</v>
      </c>
      <c r="AC16" s="11">
        <f t="shared" si="0"/>
        <v>1240000</v>
      </c>
    </row>
    <row r="17" spans="1:29" ht="30" customHeight="1" x14ac:dyDescent="0.3">
      <c r="A17" s="2" t="s">
        <v>32</v>
      </c>
      <c r="B17" s="2" t="s">
        <v>33</v>
      </c>
      <c r="C17" s="2" t="s">
        <v>47</v>
      </c>
      <c r="D17" s="2" t="s">
        <v>48</v>
      </c>
      <c r="E17" s="2" t="s">
        <v>1</v>
      </c>
      <c r="F17" s="2" t="s">
        <v>1</v>
      </c>
      <c r="G17" s="3">
        <v>0</v>
      </c>
      <c r="H17" s="2" t="s">
        <v>34</v>
      </c>
      <c r="I17" s="6" t="s">
        <v>93</v>
      </c>
      <c r="J17" s="3">
        <v>0</v>
      </c>
      <c r="K17" s="2" t="s">
        <v>1</v>
      </c>
      <c r="L17" s="3">
        <v>1600000</v>
      </c>
      <c r="M17" s="3">
        <v>70000</v>
      </c>
      <c r="N17" s="3">
        <v>0</v>
      </c>
      <c r="O17" s="3"/>
      <c r="P17" s="3">
        <v>340000</v>
      </c>
      <c r="Q17" s="3">
        <v>650000</v>
      </c>
      <c r="R17" s="3"/>
      <c r="S17" s="3"/>
      <c r="T17" s="3">
        <v>0</v>
      </c>
      <c r="U17" s="3">
        <v>0</v>
      </c>
      <c r="V17" s="3">
        <v>0</v>
      </c>
      <c r="W17" s="3">
        <v>0</v>
      </c>
      <c r="X17" s="3">
        <v>0</v>
      </c>
      <c r="Y17" s="3">
        <v>0</v>
      </c>
      <c r="Z17" s="3">
        <v>0</v>
      </c>
      <c r="AA17" s="3">
        <v>0</v>
      </c>
      <c r="AB17" s="3">
        <v>50000</v>
      </c>
      <c r="AC17" s="11">
        <f t="shared" si="0"/>
        <v>2610000</v>
      </c>
    </row>
    <row r="18" spans="1:29" ht="30" customHeight="1" x14ac:dyDescent="0.3">
      <c r="A18" s="2" t="s">
        <v>32</v>
      </c>
      <c r="B18" s="2" t="s">
        <v>33</v>
      </c>
      <c r="C18" s="2" t="s">
        <v>94</v>
      </c>
      <c r="D18" s="2" t="s">
        <v>60</v>
      </c>
      <c r="E18" s="2" t="s">
        <v>1</v>
      </c>
      <c r="F18" s="2" t="s">
        <v>1</v>
      </c>
      <c r="G18" s="3">
        <v>0</v>
      </c>
      <c r="H18" s="2" t="s">
        <v>34</v>
      </c>
      <c r="I18" s="6" t="s">
        <v>93</v>
      </c>
      <c r="J18" s="3">
        <v>0</v>
      </c>
      <c r="K18" s="2" t="s">
        <v>1</v>
      </c>
      <c r="L18" s="3">
        <v>1600000</v>
      </c>
      <c r="M18" s="3">
        <v>70000</v>
      </c>
      <c r="N18" s="3">
        <v>0</v>
      </c>
      <c r="O18" s="3">
        <v>2020000</v>
      </c>
      <c r="P18" s="3">
        <v>340000</v>
      </c>
      <c r="Q18" s="3">
        <v>650000</v>
      </c>
      <c r="R18" s="3"/>
      <c r="S18" s="3"/>
      <c r="T18" s="3">
        <v>0</v>
      </c>
      <c r="U18" s="3">
        <v>0</v>
      </c>
      <c r="V18" s="3">
        <v>0</v>
      </c>
      <c r="W18" s="3">
        <v>0</v>
      </c>
      <c r="X18" s="3">
        <v>0</v>
      </c>
      <c r="Y18" s="3">
        <v>0</v>
      </c>
      <c r="Z18" s="3">
        <v>0</v>
      </c>
      <c r="AA18" s="3">
        <v>0</v>
      </c>
      <c r="AB18" s="3"/>
      <c r="AC18" s="11">
        <f t="shared" si="0"/>
        <v>4680000</v>
      </c>
    </row>
    <row r="19" spans="1:29" ht="30" customHeight="1" x14ac:dyDescent="0.3">
      <c r="A19" s="2" t="s">
        <v>32</v>
      </c>
      <c r="B19" s="2" t="s">
        <v>33</v>
      </c>
      <c r="C19" s="2" t="s">
        <v>95</v>
      </c>
      <c r="D19" s="2" t="s">
        <v>51</v>
      </c>
      <c r="E19" s="2" t="s">
        <v>1</v>
      </c>
      <c r="F19" s="2" t="s">
        <v>1</v>
      </c>
      <c r="G19" s="3">
        <v>0</v>
      </c>
      <c r="H19" s="2" t="s">
        <v>34</v>
      </c>
      <c r="I19" s="6" t="s">
        <v>93</v>
      </c>
      <c r="J19" s="3">
        <v>0</v>
      </c>
      <c r="K19" s="2" t="s">
        <v>1</v>
      </c>
      <c r="L19" s="3">
        <v>1600000</v>
      </c>
      <c r="M19" s="3">
        <v>70000</v>
      </c>
      <c r="N19" s="3">
        <v>0</v>
      </c>
      <c r="O19" s="3"/>
      <c r="P19" s="3">
        <v>340000</v>
      </c>
      <c r="Q19" s="3">
        <v>650000</v>
      </c>
      <c r="R19" s="3"/>
      <c r="S19" s="3">
        <v>260000</v>
      </c>
      <c r="T19" s="3">
        <v>0</v>
      </c>
      <c r="U19" s="3">
        <v>0</v>
      </c>
      <c r="V19" s="3">
        <v>0</v>
      </c>
      <c r="W19" s="3">
        <v>0</v>
      </c>
      <c r="X19" s="3">
        <v>0</v>
      </c>
      <c r="Y19" s="3">
        <v>0</v>
      </c>
      <c r="Z19" s="3">
        <v>0</v>
      </c>
      <c r="AA19" s="3">
        <v>0</v>
      </c>
      <c r="AB19" s="3">
        <v>50000</v>
      </c>
      <c r="AC19" s="11">
        <f t="shared" si="0"/>
        <v>2870000</v>
      </c>
    </row>
    <row r="20" spans="1:29" ht="30" customHeight="1" x14ac:dyDescent="0.3">
      <c r="A20" s="2" t="s">
        <v>32</v>
      </c>
      <c r="B20" s="2" t="s">
        <v>33</v>
      </c>
      <c r="C20" s="2" t="s">
        <v>45</v>
      </c>
      <c r="D20" s="2" t="s">
        <v>46</v>
      </c>
      <c r="E20" s="2" t="s">
        <v>1</v>
      </c>
      <c r="F20" s="2" t="s">
        <v>1</v>
      </c>
      <c r="G20" s="3">
        <v>0</v>
      </c>
      <c r="H20" s="2" t="s">
        <v>34</v>
      </c>
      <c r="I20" s="6" t="s">
        <v>93</v>
      </c>
      <c r="J20" s="3">
        <v>0</v>
      </c>
      <c r="K20" s="2" t="s">
        <v>1</v>
      </c>
      <c r="L20" s="3">
        <v>1600000</v>
      </c>
      <c r="M20" s="3">
        <v>70000</v>
      </c>
      <c r="N20" s="3">
        <v>0</v>
      </c>
      <c r="O20" s="3"/>
      <c r="P20" s="3">
        <v>340000</v>
      </c>
      <c r="Q20" s="3">
        <v>650000</v>
      </c>
      <c r="R20" s="3"/>
      <c r="S20" s="3"/>
      <c r="T20" s="3">
        <v>0</v>
      </c>
      <c r="U20" s="3">
        <v>0</v>
      </c>
      <c r="V20" s="3">
        <v>0</v>
      </c>
      <c r="W20" s="3">
        <v>0</v>
      </c>
      <c r="X20" s="3">
        <v>0</v>
      </c>
      <c r="Y20" s="3">
        <v>0</v>
      </c>
      <c r="Z20" s="3">
        <v>0</v>
      </c>
      <c r="AA20" s="3">
        <v>0</v>
      </c>
      <c r="AB20" s="3">
        <v>0</v>
      </c>
      <c r="AC20" s="11">
        <f t="shared" si="0"/>
        <v>2660000</v>
      </c>
    </row>
    <row r="21" spans="1:29" ht="30" customHeight="1" x14ac:dyDescent="0.3">
      <c r="A21" s="2" t="s">
        <v>32</v>
      </c>
      <c r="B21" s="2" t="s">
        <v>33</v>
      </c>
      <c r="C21" s="2" t="s">
        <v>58</v>
      </c>
      <c r="D21" s="2" t="s">
        <v>59</v>
      </c>
      <c r="E21" s="2" t="s">
        <v>1</v>
      </c>
      <c r="F21" s="2" t="s">
        <v>1</v>
      </c>
      <c r="G21" s="3">
        <v>0</v>
      </c>
      <c r="H21" s="2" t="s">
        <v>34</v>
      </c>
      <c r="I21" s="6" t="s">
        <v>93</v>
      </c>
      <c r="J21" s="3">
        <v>0</v>
      </c>
      <c r="K21" s="2" t="s">
        <v>1</v>
      </c>
      <c r="L21" s="3">
        <v>1440000</v>
      </c>
      <c r="M21" s="3"/>
      <c r="N21" s="3">
        <v>0</v>
      </c>
      <c r="O21" s="3"/>
      <c r="P21" s="3">
        <v>340000</v>
      </c>
      <c r="Q21" s="3">
        <v>650000</v>
      </c>
      <c r="R21" s="3"/>
      <c r="S21" s="3"/>
      <c r="T21" s="3">
        <v>0</v>
      </c>
      <c r="U21" s="3">
        <v>0</v>
      </c>
      <c r="V21" s="3">
        <v>0</v>
      </c>
      <c r="W21" s="3">
        <v>0</v>
      </c>
      <c r="X21" s="3">
        <v>0</v>
      </c>
      <c r="Y21" s="3">
        <v>0</v>
      </c>
      <c r="Z21" s="3">
        <v>0</v>
      </c>
      <c r="AA21" s="3">
        <v>0</v>
      </c>
      <c r="AB21" s="3">
        <v>275000</v>
      </c>
      <c r="AC21" s="11">
        <f t="shared" si="0"/>
        <v>2155000</v>
      </c>
    </row>
    <row r="22" spans="1:29" ht="30" customHeight="1" x14ac:dyDescent="0.3">
      <c r="A22" s="2" t="s">
        <v>32</v>
      </c>
      <c r="B22" s="2" t="s">
        <v>33</v>
      </c>
      <c r="C22" s="2" t="s">
        <v>43</v>
      </c>
      <c r="D22" s="2" t="s">
        <v>44</v>
      </c>
      <c r="E22" s="2" t="s">
        <v>1</v>
      </c>
      <c r="F22" s="2" t="s">
        <v>1</v>
      </c>
      <c r="G22" s="3">
        <v>0</v>
      </c>
      <c r="H22" s="2" t="s">
        <v>34</v>
      </c>
      <c r="I22" s="6" t="s">
        <v>93</v>
      </c>
      <c r="J22" s="3">
        <v>0</v>
      </c>
      <c r="K22" s="2" t="s">
        <v>1</v>
      </c>
      <c r="L22" s="3">
        <v>1600000</v>
      </c>
      <c r="M22" s="3">
        <v>70000</v>
      </c>
      <c r="N22" s="3">
        <v>0</v>
      </c>
      <c r="O22" s="3"/>
      <c r="P22" s="3">
        <v>340000</v>
      </c>
      <c r="Q22" s="3">
        <v>650000</v>
      </c>
      <c r="R22" s="3"/>
      <c r="S22" s="3"/>
      <c r="T22" s="3">
        <v>0</v>
      </c>
      <c r="U22" s="3">
        <v>0</v>
      </c>
      <c r="V22" s="3">
        <v>0</v>
      </c>
      <c r="W22" s="3">
        <v>0</v>
      </c>
      <c r="X22" s="3">
        <v>0</v>
      </c>
      <c r="Y22" s="3">
        <v>0</v>
      </c>
      <c r="Z22" s="3">
        <v>0</v>
      </c>
      <c r="AA22" s="3">
        <v>0</v>
      </c>
      <c r="AB22" s="3">
        <v>50000</v>
      </c>
      <c r="AC22" s="11">
        <f t="shared" si="0"/>
        <v>2610000</v>
      </c>
    </row>
    <row r="23" spans="1:29" s="10" customFormat="1" ht="30" customHeight="1" x14ac:dyDescent="0.3">
      <c r="A23" s="7" t="s">
        <v>32</v>
      </c>
      <c r="B23" s="7" t="s">
        <v>67</v>
      </c>
      <c r="C23" s="7" t="s">
        <v>96</v>
      </c>
      <c r="D23" s="7" t="s">
        <v>92</v>
      </c>
      <c r="E23" s="7" t="s">
        <v>1</v>
      </c>
      <c r="F23" s="7" t="s">
        <v>1</v>
      </c>
      <c r="G23" s="8">
        <v>0</v>
      </c>
      <c r="H23" s="7" t="s">
        <v>34</v>
      </c>
      <c r="I23" s="9" t="s">
        <v>93</v>
      </c>
      <c r="J23" s="8">
        <v>0</v>
      </c>
      <c r="K23" s="7" t="s">
        <v>1</v>
      </c>
      <c r="L23" s="8">
        <v>1600000</v>
      </c>
      <c r="M23" s="8">
        <v>70000</v>
      </c>
      <c r="N23" s="8">
        <v>0</v>
      </c>
      <c r="O23" s="8">
        <v>0</v>
      </c>
      <c r="P23" s="8">
        <v>340000</v>
      </c>
      <c r="Q23" s="8">
        <v>650000</v>
      </c>
      <c r="R23" s="8">
        <v>0</v>
      </c>
      <c r="S23" s="8">
        <v>260000</v>
      </c>
      <c r="T23" s="8">
        <v>0</v>
      </c>
      <c r="U23" s="8">
        <v>0</v>
      </c>
      <c r="V23" s="8">
        <v>0</v>
      </c>
      <c r="W23" s="8">
        <v>0</v>
      </c>
      <c r="X23" s="8">
        <v>0</v>
      </c>
      <c r="Y23" s="8">
        <v>0</v>
      </c>
      <c r="Z23" s="8">
        <v>10000</v>
      </c>
      <c r="AA23" s="8">
        <v>0</v>
      </c>
      <c r="AB23" s="8">
        <v>25000</v>
      </c>
      <c r="AC23" s="11">
        <f>SUM(L23:Y23)-Z23-AB23</f>
        <v>2885000</v>
      </c>
    </row>
    <row r="24" spans="1:29" ht="30" customHeight="1" x14ac:dyDescent="0.3">
      <c r="A24" s="2" t="s">
        <v>32</v>
      </c>
      <c r="B24" s="2" t="s">
        <v>67</v>
      </c>
      <c r="C24" s="2" t="s">
        <v>97</v>
      </c>
      <c r="D24" s="2" t="s">
        <v>76</v>
      </c>
      <c r="E24" s="2" t="s">
        <v>1</v>
      </c>
      <c r="F24" s="2" t="s">
        <v>1</v>
      </c>
      <c r="G24" s="3">
        <v>0</v>
      </c>
      <c r="H24" s="2" t="s">
        <v>34</v>
      </c>
      <c r="I24" s="6" t="s">
        <v>93</v>
      </c>
      <c r="J24" s="3">
        <v>0</v>
      </c>
      <c r="K24" s="2" t="s">
        <v>1</v>
      </c>
      <c r="L24" s="3">
        <v>1600000</v>
      </c>
      <c r="M24" s="3">
        <v>70000</v>
      </c>
      <c r="N24" s="3">
        <v>0</v>
      </c>
      <c r="O24" s="3">
        <v>0</v>
      </c>
      <c r="P24" s="3">
        <v>340000</v>
      </c>
      <c r="Q24" s="3">
        <v>650000</v>
      </c>
      <c r="R24" s="3">
        <v>0</v>
      </c>
      <c r="S24" s="3"/>
      <c r="T24" s="3">
        <v>0</v>
      </c>
      <c r="U24" s="3">
        <v>0</v>
      </c>
      <c r="V24" s="3">
        <v>0</v>
      </c>
      <c r="W24" s="3">
        <v>0</v>
      </c>
      <c r="X24" s="3">
        <v>0</v>
      </c>
      <c r="Y24" s="3">
        <v>0</v>
      </c>
      <c r="Z24" s="3">
        <v>-220000</v>
      </c>
      <c r="AA24" s="3">
        <v>0</v>
      </c>
      <c r="AB24" s="3">
        <v>100000</v>
      </c>
      <c r="AC24" s="11">
        <f t="shared" ref="AC24:AC38" si="1">SUM(L24:Y24)-Z24-AB24</f>
        <v>2780000</v>
      </c>
    </row>
    <row r="25" spans="1:29" ht="30" customHeight="1" x14ac:dyDescent="0.3">
      <c r="A25" s="2" t="s">
        <v>32</v>
      </c>
      <c r="B25" s="2" t="s">
        <v>67</v>
      </c>
      <c r="C25" s="2" t="s">
        <v>98</v>
      </c>
      <c r="D25" s="2" t="s">
        <v>89</v>
      </c>
      <c r="E25" s="2" t="s">
        <v>1</v>
      </c>
      <c r="F25" s="2" t="s">
        <v>1</v>
      </c>
      <c r="G25" s="3">
        <v>0</v>
      </c>
      <c r="H25" s="2" t="s">
        <v>34</v>
      </c>
      <c r="I25" s="6" t="s">
        <v>93</v>
      </c>
      <c r="J25" s="3">
        <v>0</v>
      </c>
      <c r="K25" s="2" t="s">
        <v>1</v>
      </c>
      <c r="L25" s="3">
        <v>1600000</v>
      </c>
      <c r="M25" s="3">
        <v>70000</v>
      </c>
      <c r="N25" s="3">
        <v>0</v>
      </c>
      <c r="O25" s="3">
        <v>0</v>
      </c>
      <c r="P25" s="3">
        <v>340000</v>
      </c>
      <c r="Q25" s="3">
        <v>650000</v>
      </c>
      <c r="R25" s="3">
        <v>0</v>
      </c>
      <c r="S25" s="3"/>
      <c r="T25" s="3">
        <v>0</v>
      </c>
      <c r="U25" s="3">
        <v>0</v>
      </c>
      <c r="V25" s="3">
        <v>0</v>
      </c>
      <c r="W25" s="3">
        <v>0</v>
      </c>
      <c r="X25" s="3">
        <v>0</v>
      </c>
      <c r="Y25" s="3">
        <v>0</v>
      </c>
      <c r="Z25" s="3">
        <v>-250000</v>
      </c>
      <c r="AA25" s="3">
        <v>0</v>
      </c>
      <c r="AB25" s="3">
        <v>0</v>
      </c>
      <c r="AC25" s="11">
        <f t="shared" si="1"/>
        <v>2910000</v>
      </c>
    </row>
    <row r="26" spans="1:29" ht="30" customHeight="1" x14ac:dyDescent="0.3">
      <c r="A26" s="2" t="s">
        <v>32</v>
      </c>
      <c r="B26" s="2" t="s">
        <v>67</v>
      </c>
      <c r="C26" s="2" t="s">
        <v>99</v>
      </c>
      <c r="D26" s="2" t="s">
        <v>84</v>
      </c>
      <c r="E26" s="2" t="s">
        <v>1</v>
      </c>
      <c r="F26" s="2" t="s">
        <v>1</v>
      </c>
      <c r="G26" s="3">
        <v>0</v>
      </c>
      <c r="H26" s="2" t="s">
        <v>34</v>
      </c>
      <c r="I26" s="6" t="s">
        <v>93</v>
      </c>
      <c r="J26" s="3">
        <v>0</v>
      </c>
      <c r="K26" s="2" t="s">
        <v>1</v>
      </c>
      <c r="L26" s="3">
        <v>1600000</v>
      </c>
      <c r="M26" s="3">
        <v>70000</v>
      </c>
      <c r="N26" s="3">
        <v>0</v>
      </c>
      <c r="O26" s="3">
        <v>0</v>
      </c>
      <c r="P26" s="3">
        <v>340000</v>
      </c>
      <c r="Q26" s="3">
        <v>650000</v>
      </c>
      <c r="R26" s="3">
        <v>0</v>
      </c>
      <c r="S26" s="3">
        <v>260000</v>
      </c>
      <c r="T26" s="3">
        <v>0</v>
      </c>
      <c r="U26" s="3">
        <v>0</v>
      </c>
      <c r="V26" s="3">
        <v>0</v>
      </c>
      <c r="W26" s="3">
        <v>0</v>
      </c>
      <c r="X26" s="3">
        <v>0</v>
      </c>
      <c r="Y26" s="3">
        <v>0</v>
      </c>
      <c r="Z26" s="3">
        <v>50000</v>
      </c>
      <c r="AA26" s="3">
        <v>0</v>
      </c>
      <c r="AB26" s="3">
        <v>100000</v>
      </c>
      <c r="AC26" s="11">
        <f t="shared" si="1"/>
        <v>2770000</v>
      </c>
    </row>
    <row r="27" spans="1:29" ht="30" customHeight="1" x14ac:dyDescent="0.3">
      <c r="A27" s="2" t="s">
        <v>32</v>
      </c>
      <c r="B27" s="2" t="s">
        <v>67</v>
      </c>
      <c r="C27" s="2" t="s">
        <v>82</v>
      </c>
      <c r="D27" s="2" t="s">
        <v>83</v>
      </c>
      <c r="E27" s="2" t="s">
        <v>1</v>
      </c>
      <c r="F27" s="2" t="s">
        <v>1</v>
      </c>
      <c r="G27" s="3">
        <v>0</v>
      </c>
      <c r="H27" s="2" t="s">
        <v>34</v>
      </c>
      <c r="I27" s="6" t="s">
        <v>93</v>
      </c>
      <c r="J27" s="3">
        <v>0</v>
      </c>
      <c r="K27" s="2" t="s">
        <v>1</v>
      </c>
      <c r="L27" s="3">
        <v>1600000</v>
      </c>
      <c r="M27" s="3">
        <v>70000</v>
      </c>
      <c r="N27" s="3">
        <v>0</v>
      </c>
      <c r="O27" s="3">
        <v>0</v>
      </c>
      <c r="P27" s="3">
        <v>340000</v>
      </c>
      <c r="Q27" s="3">
        <v>650000</v>
      </c>
      <c r="R27" s="3">
        <v>0</v>
      </c>
      <c r="S27" s="3">
        <v>260000</v>
      </c>
      <c r="T27" s="3">
        <v>0</v>
      </c>
      <c r="U27" s="3">
        <v>0</v>
      </c>
      <c r="V27" s="3">
        <v>0</v>
      </c>
      <c r="W27" s="3">
        <v>0</v>
      </c>
      <c r="X27" s="3">
        <v>0</v>
      </c>
      <c r="Y27" s="3">
        <v>0</v>
      </c>
      <c r="Z27" s="3">
        <v>20000</v>
      </c>
      <c r="AA27" s="3">
        <v>0</v>
      </c>
      <c r="AB27" s="3">
        <v>50000</v>
      </c>
      <c r="AC27" s="11">
        <f t="shared" si="1"/>
        <v>2850000</v>
      </c>
    </row>
    <row r="28" spans="1:29" ht="30" customHeight="1" x14ac:dyDescent="0.3">
      <c r="A28" s="2" t="s">
        <v>32</v>
      </c>
      <c r="B28" s="2" t="s">
        <v>67</v>
      </c>
      <c r="C28" s="2" t="s">
        <v>68</v>
      </c>
      <c r="D28" s="2" t="s">
        <v>69</v>
      </c>
      <c r="E28" s="2" t="s">
        <v>1</v>
      </c>
      <c r="F28" s="2" t="s">
        <v>1</v>
      </c>
      <c r="G28" s="3">
        <v>0</v>
      </c>
      <c r="H28" s="2" t="s">
        <v>34</v>
      </c>
      <c r="I28" s="6" t="s">
        <v>93</v>
      </c>
      <c r="J28" s="3">
        <v>0</v>
      </c>
      <c r="K28" s="2" t="s">
        <v>1</v>
      </c>
      <c r="L28" s="3">
        <v>1600000</v>
      </c>
      <c r="M28" s="3">
        <v>70000</v>
      </c>
      <c r="N28" s="3">
        <v>0</v>
      </c>
      <c r="O28" s="3">
        <v>0</v>
      </c>
      <c r="P28" s="3">
        <v>340000</v>
      </c>
      <c r="Q28" s="3">
        <v>650000</v>
      </c>
      <c r="R28" s="3">
        <v>0</v>
      </c>
      <c r="S28" s="3">
        <v>260000</v>
      </c>
      <c r="T28" s="3">
        <v>0</v>
      </c>
      <c r="U28" s="3">
        <v>0</v>
      </c>
      <c r="V28" s="3">
        <v>0</v>
      </c>
      <c r="W28" s="3">
        <v>0</v>
      </c>
      <c r="X28" s="3">
        <v>0</v>
      </c>
      <c r="Y28" s="3">
        <v>0</v>
      </c>
      <c r="Z28" s="3">
        <v>80000</v>
      </c>
      <c r="AA28" s="3">
        <v>0</v>
      </c>
      <c r="AB28" s="3">
        <v>25000</v>
      </c>
      <c r="AC28" s="11">
        <f t="shared" si="1"/>
        <v>2815000</v>
      </c>
    </row>
    <row r="29" spans="1:29" ht="30" customHeight="1" x14ac:dyDescent="0.3">
      <c r="A29" s="2" t="s">
        <v>32</v>
      </c>
      <c r="B29" s="2" t="s">
        <v>67</v>
      </c>
      <c r="C29" s="2" t="s">
        <v>72</v>
      </c>
      <c r="D29" s="2" t="s">
        <v>73</v>
      </c>
      <c r="E29" s="2" t="s">
        <v>1</v>
      </c>
      <c r="F29" s="2" t="s">
        <v>1</v>
      </c>
      <c r="G29" s="3">
        <v>0</v>
      </c>
      <c r="H29" s="2" t="s">
        <v>34</v>
      </c>
      <c r="I29" s="6" t="s">
        <v>93</v>
      </c>
      <c r="J29" s="3">
        <v>0</v>
      </c>
      <c r="K29" s="2" t="s">
        <v>1</v>
      </c>
      <c r="L29" s="3">
        <v>1520000</v>
      </c>
      <c r="M29" s="3">
        <v>70000</v>
      </c>
      <c r="N29" s="3">
        <v>0</v>
      </c>
      <c r="O29" s="3">
        <v>0</v>
      </c>
      <c r="P29" s="3">
        <v>340000</v>
      </c>
      <c r="Q29" s="3">
        <v>650000</v>
      </c>
      <c r="R29" s="3">
        <v>0</v>
      </c>
      <c r="S29" s="3"/>
      <c r="T29" s="3">
        <v>0</v>
      </c>
      <c r="U29" s="3">
        <v>0</v>
      </c>
      <c r="V29" s="3">
        <v>0</v>
      </c>
      <c r="W29" s="3">
        <v>0</v>
      </c>
      <c r="X29" s="3">
        <v>0</v>
      </c>
      <c r="Y29" s="3">
        <v>0</v>
      </c>
      <c r="Z29" s="3">
        <v>-120000</v>
      </c>
      <c r="AA29" s="3">
        <v>0</v>
      </c>
      <c r="AB29" s="3">
        <v>0</v>
      </c>
      <c r="AC29" s="11">
        <f t="shared" si="1"/>
        <v>2700000</v>
      </c>
    </row>
    <row r="30" spans="1:29" ht="30" customHeight="1" x14ac:dyDescent="0.3">
      <c r="A30" s="2" t="s">
        <v>32</v>
      </c>
      <c r="B30" s="2" t="s">
        <v>67</v>
      </c>
      <c r="C30" s="2" t="s">
        <v>85</v>
      </c>
      <c r="D30" s="2" t="s">
        <v>86</v>
      </c>
      <c r="E30" s="2" t="s">
        <v>1</v>
      </c>
      <c r="F30" s="2" t="s">
        <v>1</v>
      </c>
      <c r="G30" s="3">
        <v>0</v>
      </c>
      <c r="H30" s="2" t="s">
        <v>34</v>
      </c>
      <c r="I30" s="6" t="s">
        <v>93</v>
      </c>
      <c r="J30" s="3">
        <v>0</v>
      </c>
      <c r="K30" s="2" t="s">
        <v>1</v>
      </c>
      <c r="L30" s="3">
        <v>1600000</v>
      </c>
      <c r="M30" s="3">
        <v>70000</v>
      </c>
      <c r="N30" s="3">
        <v>0</v>
      </c>
      <c r="O30" s="3">
        <v>0</v>
      </c>
      <c r="P30" s="3">
        <v>340000</v>
      </c>
      <c r="Q30" s="3">
        <v>650000</v>
      </c>
      <c r="R30" s="3">
        <v>0</v>
      </c>
      <c r="S30" s="3"/>
      <c r="T30" s="3">
        <v>0</v>
      </c>
      <c r="U30" s="3">
        <v>0</v>
      </c>
      <c r="V30" s="3">
        <v>0</v>
      </c>
      <c r="W30" s="3">
        <v>0</v>
      </c>
      <c r="X30" s="3">
        <v>0</v>
      </c>
      <c r="Y30" s="3">
        <v>0</v>
      </c>
      <c r="Z30" s="3">
        <v>-80000</v>
      </c>
      <c r="AA30" s="3">
        <v>0</v>
      </c>
      <c r="AB30" s="3">
        <v>200000</v>
      </c>
      <c r="AC30" s="11">
        <f t="shared" si="1"/>
        <v>2540000</v>
      </c>
    </row>
    <row r="31" spans="1:29" ht="30" customHeight="1" x14ac:dyDescent="0.3">
      <c r="A31" s="2" t="s">
        <v>32</v>
      </c>
      <c r="B31" s="2" t="s">
        <v>67</v>
      </c>
      <c r="C31" s="2" t="s">
        <v>100</v>
      </c>
      <c r="D31" s="2" t="s">
        <v>74</v>
      </c>
      <c r="E31" s="2" t="s">
        <v>1</v>
      </c>
      <c r="F31" s="2" t="s">
        <v>1</v>
      </c>
      <c r="G31" s="3">
        <v>0</v>
      </c>
      <c r="H31" s="2" t="s">
        <v>34</v>
      </c>
      <c r="I31" s="6" t="s">
        <v>93</v>
      </c>
      <c r="J31" s="3">
        <v>0</v>
      </c>
      <c r="K31" s="2" t="s">
        <v>1</v>
      </c>
      <c r="L31" s="3">
        <v>1600000</v>
      </c>
      <c r="M31" s="3">
        <v>70000</v>
      </c>
      <c r="N31" s="3">
        <v>0</v>
      </c>
      <c r="O31" s="3">
        <v>0</v>
      </c>
      <c r="P31" s="3">
        <v>340000</v>
      </c>
      <c r="Q31" s="3">
        <v>650000</v>
      </c>
      <c r="R31" s="3">
        <v>0</v>
      </c>
      <c r="S31" s="3"/>
      <c r="T31" s="3">
        <v>0</v>
      </c>
      <c r="U31" s="3">
        <v>0</v>
      </c>
      <c r="V31" s="3">
        <v>0</v>
      </c>
      <c r="W31" s="3">
        <v>0</v>
      </c>
      <c r="X31" s="3">
        <v>0</v>
      </c>
      <c r="Y31" s="3">
        <v>0</v>
      </c>
      <c r="Z31" s="3">
        <v>0</v>
      </c>
      <c r="AA31" s="3">
        <v>0</v>
      </c>
      <c r="AB31" s="3">
        <v>125000</v>
      </c>
      <c r="AC31" s="11">
        <f t="shared" si="1"/>
        <v>2535000</v>
      </c>
    </row>
    <row r="32" spans="1:29" ht="30" customHeight="1" x14ac:dyDescent="0.3">
      <c r="A32" s="2" t="s">
        <v>32</v>
      </c>
      <c r="B32" s="2" t="s">
        <v>67</v>
      </c>
      <c r="C32" s="2" t="s">
        <v>77</v>
      </c>
      <c r="D32" s="2" t="s">
        <v>78</v>
      </c>
      <c r="E32" s="2" t="s">
        <v>1</v>
      </c>
      <c r="F32" s="2" t="s">
        <v>1</v>
      </c>
      <c r="G32" s="3">
        <v>0</v>
      </c>
      <c r="H32" s="2" t="s">
        <v>34</v>
      </c>
      <c r="I32" s="6" t="s">
        <v>93</v>
      </c>
      <c r="J32" s="3">
        <v>0</v>
      </c>
      <c r="K32" s="2" t="s">
        <v>1</v>
      </c>
      <c r="L32" s="3">
        <v>1520000</v>
      </c>
      <c r="M32" s="3">
        <v>70000</v>
      </c>
      <c r="N32" s="3">
        <v>0</v>
      </c>
      <c r="O32" s="3">
        <v>0</v>
      </c>
      <c r="P32" s="3">
        <v>340000</v>
      </c>
      <c r="Q32" s="3">
        <v>650000</v>
      </c>
      <c r="R32" s="3">
        <v>0</v>
      </c>
      <c r="S32" s="3">
        <v>260000</v>
      </c>
      <c r="T32" s="3">
        <v>0</v>
      </c>
      <c r="U32" s="3">
        <v>0</v>
      </c>
      <c r="V32" s="3">
        <v>0</v>
      </c>
      <c r="W32" s="3">
        <v>0</v>
      </c>
      <c r="X32" s="3">
        <v>0</v>
      </c>
      <c r="Y32" s="3">
        <v>0</v>
      </c>
      <c r="Z32" s="3">
        <v>0</v>
      </c>
      <c r="AA32" s="3">
        <v>0</v>
      </c>
      <c r="AB32" s="3">
        <v>0</v>
      </c>
      <c r="AC32" s="11">
        <f t="shared" si="1"/>
        <v>2840000</v>
      </c>
    </row>
    <row r="33" spans="1:29" ht="30" customHeight="1" x14ac:dyDescent="0.3">
      <c r="A33" s="2" t="s">
        <v>32</v>
      </c>
      <c r="B33" s="2" t="s">
        <v>67</v>
      </c>
      <c r="C33" s="2" t="s">
        <v>87</v>
      </c>
      <c r="D33" s="2" t="s">
        <v>88</v>
      </c>
      <c r="E33" s="2" t="s">
        <v>1</v>
      </c>
      <c r="F33" s="2" t="s">
        <v>1</v>
      </c>
      <c r="G33" s="3">
        <v>0</v>
      </c>
      <c r="H33" s="2" t="s">
        <v>34</v>
      </c>
      <c r="I33" s="6" t="s">
        <v>93</v>
      </c>
      <c r="J33" s="3">
        <v>0</v>
      </c>
      <c r="K33" s="2" t="s">
        <v>1</v>
      </c>
      <c r="L33" s="3">
        <v>1600000</v>
      </c>
      <c r="M33" s="3">
        <v>70000</v>
      </c>
      <c r="N33" s="3">
        <v>0</v>
      </c>
      <c r="O33" s="3">
        <v>0</v>
      </c>
      <c r="P33" s="3">
        <v>340000</v>
      </c>
      <c r="Q33" s="3">
        <v>650000</v>
      </c>
      <c r="R33" s="3">
        <v>0</v>
      </c>
      <c r="S33" s="3">
        <v>260000</v>
      </c>
      <c r="T33" s="3">
        <v>0</v>
      </c>
      <c r="U33" s="3">
        <v>0</v>
      </c>
      <c r="V33" s="3">
        <v>0</v>
      </c>
      <c r="W33" s="3">
        <v>0</v>
      </c>
      <c r="X33" s="3">
        <v>0</v>
      </c>
      <c r="Y33" s="3">
        <v>0</v>
      </c>
      <c r="Z33" s="3">
        <v>200000</v>
      </c>
      <c r="AA33" s="3">
        <v>0</v>
      </c>
      <c r="AB33" s="3">
        <v>100000</v>
      </c>
      <c r="AC33" s="11">
        <f t="shared" si="1"/>
        <v>2620000</v>
      </c>
    </row>
    <row r="34" spans="1:29" ht="30" customHeight="1" x14ac:dyDescent="0.3">
      <c r="A34" s="2" t="s">
        <v>32</v>
      </c>
      <c r="B34" s="2" t="s">
        <v>67</v>
      </c>
      <c r="C34" s="2" t="s">
        <v>80</v>
      </c>
      <c r="D34" s="2" t="s">
        <v>81</v>
      </c>
      <c r="E34" s="2" t="s">
        <v>1</v>
      </c>
      <c r="F34" s="2" t="s">
        <v>1</v>
      </c>
      <c r="G34" s="3">
        <v>0</v>
      </c>
      <c r="H34" s="2" t="s">
        <v>34</v>
      </c>
      <c r="I34" s="6" t="s">
        <v>93</v>
      </c>
      <c r="J34" s="3">
        <v>0</v>
      </c>
      <c r="K34" s="2" t="s">
        <v>1</v>
      </c>
      <c r="L34" s="3">
        <v>1600000</v>
      </c>
      <c r="M34" s="3">
        <v>70000</v>
      </c>
      <c r="N34" s="3">
        <v>0</v>
      </c>
      <c r="O34" s="3">
        <v>0</v>
      </c>
      <c r="P34" s="3">
        <v>340000</v>
      </c>
      <c r="Q34" s="3">
        <v>650000</v>
      </c>
      <c r="R34" s="3">
        <v>0</v>
      </c>
      <c r="S34" s="3"/>
      <c r="T34" s="3">
        <v>0</v>
      </c>
      <c r="U34" s="3">
        <v>0</v>
      </c>
      <c r="V34" s="3">
        <v>0</v>
      </c>
      <c r="W34" s="3">
        <v>0</v>
      </c>
      <c r="X34" s="3">
        <v>0</v>
      </c>
      <c r="Y34" s="3">
        <v>0</v>
      </c>
      <c r="Z34" s="3">
        <v>0</v>
      </c>
      <c r="AA34" s="3">
        <v>0</v>
      </c>
      <c r="AB34" s="3">
        <v>100000</v>
      </c>
      <c r="AC34" s="11">
        <f t="shared" si="1"/>
        <v>2560000</v>
      </c>
    </row>
    <row r="35" spans="1:29" ht="30" customHeight="1" x14ac:dyDescent="0.3">
      <c r="A35" s="2" t="s">
        <v>32</v>
      </c>
      <c r="B35" s="2" t="s">
        <v>67</v>
      </c>
      <c r="C35" s="2" t="s">
        <v>101</v>
      </c>
      <c r="D35" s="2" t="s">
        <v>79</v>
      </c>
      <c r="E35" s="2" t="s">
        <v>1</v>
      </c>
      <c r="F35" s="2" t="s">
        <v>1</v>
      </c>
      <c r="G35" s="3">
        <v>0</v>
      </c>
      <c r="H35" s="2" t="s">
        <v>34</v>
      </c>
      <c r="I35" s="6" t="s">
        <v>93</v>
      </c>
      <c r="J35" s="3">
        <v>0</v>
      </c>
      <c r="K35" s="2" t="s">
        <v>1</v>
      </c>
      <c r="L35" s="3">
        <v>1600000</v>
      </c>
      <c r="M35" s="3">
        <v>70000</v>
      </c>
      <c r="N35" s="3">
        <v>0</v>
      </c>
      <c r="O35" s="3">
        <v>0</v>
      </c>
      <c r="P35" s="3">
        <v>340000</v>
      </c>
      <c r="Q35" s="3">
        <v>650000</v>
      </c>
      <c r="R35" s="3">
        <v>0</v>
      </c>
      <c r="S35" s="3"/>
      <c r="T35" s="3">
        <v>0</v>
      </c>
      <c r="U35" s="3">
        <v>0</v>
      </c>
      <c r="V35" s="3">
        <v>0</v>
      </c>
      <c r="W35" s="3">
        <v>0</v>
      </c>
      <c r="X35" s="3">
        <v>0</v>
      </c>
      <c r="Y35" s="3">
        <v>0</v>
      </c>
      <c r="Z35" s="3">
        <v>0</v>
      </c>
      <c r="AA35" s="3">
        <v>0</v>
      </c>
      <c r="AB35" s="3">
        <v>100000</v>
      </c>
      <c r="AC35" s="11">
        <f t="shared" si="1"/>
        <v>2560000</v>
      </c>
    </row>
    <row r="36" spans="1:29" ht="30" customHeight="1" x14ac:dyDescent="0.3">
      <c r="A36" s="2" t="s">
        <v>32</v>
      </c>
      <c r="B36" s="2" t="s">
        <v>67</v>
      </c>
      <c r="C36" s="2" t="s">
        <v>90</v>
      </c>
      <c r="D36" s="2" t="s">
        <v>91</v>
      </c>
      <c r="E36" s="2" t="s">
        <v>1</v>
      </c>
      <c r="F36" s="2" t="s">
        <v>1</v>
      </c>
      <c r="G36" s="3">
        <v>0</v>
      </c>
      <c r="H36" s="2" t="s">
        <v>34</v>
      </c>
      <c r="I36" s="6" t="s">
        <v>93</v>
      </c>
      <c r="J36" s="3">
        <v>0</v>
      </c>
      <c r="K36" s="2" t="s">
        <v>1</v>
      </c>
      <c r="L36" s="3">
        <v>1600000</v>
      </c>
      <c r="M36" s="3">
        <v>70000</v>
      </c>
      <c r="N36" s="3">
        <v>0</v>
      </c>
      <c r="O36" s="3">
        <v>0</v>
      </c>
      <c r="P36" s="3">
        <v>340000</v>
      </c>
      <c r="Q36" s="3">
        <v>650000</v>
      </c>
      <c r="R36" s="3">
        <v>0</v>
      </c>
      <c r="S36" s="3">
        <v>260000</v>
      </c>
      <c r="T36" s="3">
        <v>0</v>
      </c>
      <c r="U36" s="3">
        <v>0</v>
      </c>
      <c r="V36" s="3">
        <v>0</v>
      </c>
      <c r="W36" s="3">
        <v>0</v>
      </c>
      <c r="X36" s="3">
        <v>0</v>
      </c>
      <c r="Y36" s="3">
        <v>0</v>
      </c>
      <c r="Z36" s="3">
        <v>20000</v>
      </c>
      <c r="AA36" s="3">
        <v>0</v>
      </c>
      <c r="AB36" s="3">
        <v>25000</v>
      </c>
      <c r="AC36" s="11">
        <f t="shared" si="1"/>
        <v>2875000</v>
      </c>
    </row>
    <row r="37" spans="1:29" ht="30" customHeight="1" x14ac:dyDescent="0.3">
      <c r="A37" s="2" t="s">
        <v>32</v>
      </c>
      <c r="B37" s="2" t="s">
        <v>67</v>
      </c>
      <c r="C37" s="2" t="s">
        <v>102</v>
      </c>
      <c r="D37" s="2" t="s">
        <v>75</v>
      </c>
      <c r="E37" s="2" t="s">
        <v>1</v>
      </c>
      <c r="F37" s="2" t="s">
        <v>1</v>
      </c>
      <c r="G37" s="3">
        <v>0</v>
      </c>
      <c r="H37" s="2" t="s">
        <v>34</v>
      </c>
      <c r="I37" s="6" t="s">
        <v>93</v>
      </c>
      <c r="J37" s="3">
        <v>0</v>
      </c>
      <c r="K37" s="2" t="s">
        <v>1</v>
      </c>
      <c r="L37" s="3">
        <v>1600000</v>
      </c>
      <c r="M37" s="3">
        <v>70000</v>
      </c>
      <c r="N37" s="3">
        <v>0</v>
      </c>
      <c r="O37" s="3">
        <v>0</v>
      </c>
      <c r="P37" s="3">
        <v>340000</v>
      </c>
      <c r="Q37" s="3">
        <v>650000</v>
      </c>
      <c r="R37" s="3">
        <v>0</v>
      </c>
      <c r="S37" s="3"/>
      <c r="T37" s="3">
        <v>0</v>
      </c>
      <c r="U37" s="3">
        <v>0</v>
      </c>
      <c r="V37" s="3">
        <v>0</v>
      </c>
      <c r="W37" s="3">
        <v>0</v>
      </c>
      <c r="X37" s="3">
        <v>0</v>
      </c>
      <c r="Y37" s="3">
        <v>0</v>
      </c>
      <c r="Z37" s="3">
        <v>0</v>
      </c>
      <c r="AA37" s="3">
        <v>0</v>
      </c>
      <c r="AB37" s="3">
        <v>100000</v>
      </c>
      <c r="AC37" s="11">
        <f t="shared" si="1"/>
        <v>2560000</v>
      </c>
    </row>
    <row r="38" spans="1:29" ht="30" customHeight="1" x14ac:dyDescent="0.3">
      <c r="A38" s="2" t="s">
        <v>32</v>
      </c>
      <c r="B38" s="2" t="s">
        <v>67</v>
      </c>
      <c r="C38" s="2" t="s">
        <v>70</v>
      </c>
      <c r="D38" s="2" t="s">
        <v>71</v>
      </c>
      <c r="E38" s="2" t="s">
        <v>1</v>
      </c>
      <c r="F38" s="2" t="s">
        <v>1</v>
      </c>
      <c r="G38" s="3">
        <v>0</v>
      </c>
      <c r="H38" s="2" t="s">
        <v>34</v>
      </c>
      <c r="I38" s="6" t="s">
        <v>93</v>
      </c>
      <c r="J38" s="3">
        <v>0</v>
      </c>
      <c r="K38" s="2" t="s">
        <v>1</v>
      </c>
      <c r="L38" s="3">
        <v>350000</v>
      </c>
      <c r="M38" s="3"/>
      <c r="N38" s="3">
        <v>0</v>
      </c>
      <c r="O38" s="3">
        <v>0</v>
      </c>
      <c r="P38" s="3">
        <v>340000</v>
      </c>
      <c r="Q38" s="3">
        <v>650000</v>
      </c>
      <c r="R38" s="3">
        <v>0</v>
      </c>
      <c r="S38" s="3"/>
      <c r="T38" s="3">
        <v>0</v>
      </c>
      <c r="U38" s="3">
        <v>0</v>
      </c>
      <c r="V38" s="3">
        <v>0</v>
      </c>
      <c r="W38" s="3">
        <v>0</v>
      </c>
      <c r="X38" s="3">
        <v>0</v>
      </c>
      <c r="Y38" s="3">
        <v>0</v>
      </c>
      <c r="Z38" s="3">
        <v>0</v>
      </c>
      <c r="AA38" s="3">
        <v>0</v>
      </c>
      <c r="AB38" s="3">
        <v>150000</v>
      </c>
      <c r="AC38" s="11">
        <f t="shared" si="1"/>
        <v>1190000</v>
      </c>
    </row>
  </sheetData>
  <mergeCells count="15">
    <mergeCell ref="A1:AB1"/>
    <mergeCell ref="A2:AB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Y4"/>
    <mergeCell ref="Z4:AB4"/>
  </mergeCells>
  <phoneticPr fontId="4" type="noConversion"/>
  <pageMargins left="1.5" right="1.5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zoomScaleNormal="100" workbookViewId="0"/>
  </sheetViews>
  <sheetFormatPr defaultColWidth="11.19921875" defaultRowHeight="15.6" x14ac:dyDescent="0.3"/>
  <sheetData/>
  <sheetProtection password="F7C7" sheet="1" objects="1" scenarios="1" selectLockedCells="1" selectUnlockedCells="1"/>
  <pageMargins left="1.5" right="1.5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Bảng nhập liệu học phí</vt:lpstr>
      <vt:lpstr>DS lan 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Mai Anh</cp:lastModifiedBy>
  <dcterms:created xsi:type="dcterms:W3CDTF">2024-12-05T09:41:05Z</dcterms:created>
  <dcterms:modified xsi:type="dcterms:W3CDTF">2024-12-05T11:00:37Z</dcterms:modified>
</cp:coreProperties>
</file>