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0FF1F9D-1537-4261-A029-90D1351D9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9" i="1" l="1"/>
  <c r="R89" i="1"/>
  <c r="S89" i="1"/>
  <c r="T89" i="1"/>
  <c r="U89" i="1"/>
  <c r="V89" i="1"/>
  <c r="Z89" i="1"/>
  <c r="AB89" i="1"/>
  <c r="AC89" i="1"/>
  <c r="AD89" i="1"/>
  <c r="AE89" i="1"/>
  <c r="AF89" i="1"/>
  <c r="AG89" i="1"/>
  <c r="AH89" i="1"/>
  <c r="AI89" i="1"/>
  <c r="AJ89" i="1"/>
  <c r="AK89" i="1"/>
  <c r="AQ89" i="1"/>
  <c r="AS89" i="1"/>
  <c r="AT89" i="1"/>
  <c r="AU89" i="1"/>
  <c r="AR89" i="1" l="1"/>
  <c r="AP89" i="1"/>
  <c r="AO89" i="1"/>
  <c r="AN89" i="1"/>
  <c r="AM89" i="1"/>
  <c r="AL89" i="1"/>
  <c r="AA89" i="1"/>
  <c r="Y89" i="1"/>
  <c r="X89" i="1"/>
  <c r="W89" i="1"/>
  <c r="P89" i="1" l="1"/>
</calcChain>
</file>

<file path=xl/sharedStrings.xml><?xml version="1.0" encoding="utf-8"?>
<sst xmlns="http://schemas.openxmlformats.org/spreadsheetml/2006/main" count="715" uniqueCount="224">
  <si>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</si>
  <si>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</si>
  <si>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</si>
  <si>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</si>
  <si>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</si>
  <si>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</si>
  <si>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</si>
  <si>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</si>
  <si>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</si>
  <si>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</si>
  <si>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</si>
  <si>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</si>
  <si>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</si>
  <si>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</si>
  <si>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</si>
  <si>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dự tuyển</t>
  </si>
  <si>
    <t>Phí ghi danh</t>
  </si>
  <si>
    <t>Phí xây dựng và trang thiết bị</t>
  </si>
  <si>
    <t>Hoạt động ngoại khóa, trải nghiệm</t>
  </si>
  <si>
    <t>Đồng phục</t>
  </si>
  <si>
    <t>Quỹ khen thưởng</t>
  </si>
  <si>
    <t>Học liệu</t>
  </si>
  <si>
    <t>BHTT</t>
  </si>
  <si>
    <t>Điện nước</t>
  </si>
  <si>
    <t>Trông xe</t>
  </si>
  <si>
    <t>Học phí  tháng</t>
  </si>
  <si>
    <t>Phí bán trú</t>
  </si>
  <si>
    <t>Tiền ăn</t>
  </si>
  <si>
    <t>Tiền xe đưa đón</t>
  </si>
  <si>
    <t>Đề + Giấy kiểm tra</t>
  </si>
  <si>
    <t>Trông Muộn</t>
  </si>
  <si>
    <t>BHYT</t>
  </si>
  <si>
    <t>Sách giáo khoa</t>
  </si>
  <si>
    <t>Tiếng anh</t>
  </si>
  <si>
    <t>Bộ đồ dùng</t>
  </si>
  <si>
    <t>Vở</t>
  </si>
  <si>
    <t>CLB Tiếng anh Let's Speak</t>
  </si>
  <si>
    <t>CLB Đấu trường trí tuệ</t>
  </si>
  <si>
    <t>CLB Taekwondo</t>
  </si>
  <si>
    <t>CLB Tiếng Anh nâng cao</t>
  </si>
  <si>
    <t>CLB Tiếng Trung</t>
  </si>
  <si>
    <t>Hoàn trả tiền ăn</t>
  </si>
  <si>
    <t>Giảm trừ con CBGVNV Hồng Đức</t>
  </si>
  <si>
    <t>Chính sách học bổng</t>
  </si>
  <si>
    <t>Chính sách ưu đãi tuyển sinh</t>
  </si>
  <si>
    <t>Chính sách gia đình</t>
  </si>
  <si>
    <t>Giảm trừ phí xây dựng và trang thiết bị</t>
  </si>
  <si>
    <t>Giảm trừ xe tuyến</t>
  </si>
  <si>
    <t>Giảm trừ phí dự tuyển</t>
  </si>
  <si>
    <t>Ưu đãi nộp học phí theo kỳ/cả năm</t>
  </si>
  <si>
    <t>Giảm trừ chính sách học sinh Hồng Đức</t>
  </si>
  <si>
    <t>THCS</t>
  </si>
  <si>
    <t>6A1</t>
  </si>
  <si>
    <t>Chu Xuân Bảo</t>
  </si>
  <si>
    <t>HS21471</t>
  </si>
  <si>
    <t>12-2024</t>
  </si>
  <si>
    <t>Bùi Quốc Bình</t>
  </si>
  <si>
    <t>HS21472</t>
  </si>
  <si>
    <t>Nguyễn Bá Bình</t>
  </si>
  <si>
    <t>HS21473</t>
  </si>
  <si>
    <t>Lý Văn Công</t>
  </si>
  <si>
    <t>HS21474</t>
  </si>
  <si>
    <t>Đặng Hải Đăng</t>
  </si>
  <si>
    <t>HS21480</t>
  </si>
  <si>
    <t>Nguyễn Thành Đạt</t>
  </si>
  <si>
    <t>HS21479</t>
  </si>
  <si>
    <t>Nguyễn Anh Đức</t>
  </si>
  <si>
    <t>HS21481</t>
  </si>
  <si>
    <t>Nguyễn Chí Dũng</t>
  </si>
  <si>
    <t>HS21475</t>
  </si>
  <si>
    <t>Nguyễn Vũ Chính Dương</t>
  </si>
  <si>
    <t>HS21477</t>
  </si>
  <si>
    <t>Nông Thùy Dương</t>
  </si>
  <si>
    <t>HS21478</t>
  </si>
  <si>
    <t>Đinh Ngọc Duy</t>
  </si>
  <si>
    <t>HS21476</t>
  </si>
  <si>
    <t>Vũ Gia Hân</t>
  </si>
  <si>
    <t>HS21482</t>
  </si>
  <si>
    <t>Đặng Gia Hiếu</t>
  </si>
  <si>
    <t>HS21483</t>
  </si>
  <si>
    <t>Lê Quỳnh Hương</t>
  </si>
  <si>
    <t>HS21485</t>
  </si>
  <si>
    <t>Vũ Gia Huy</t>
  </si>
  <si>
    <t>HS21484</t>
  </si>
  <si>
    <t>Cao Vân Khánh</t>
  </si>
  <si>
    <t>HS21486</t>
  </si>
  <si>
    <t>Nguyễn Bảo Tùng Lâm</t>
  </si>
  <si>
    <t>HS21487</t>
  </si>
  <si>
    <t>Nguyễn Hoàng Lâm</t>
  </si>
  <si>
    <t>HS21488</t>
  </si>
  <si>
    <t>Phạm Bảo Lâm</t>
  </si>
  <si>
    <t>HS21489</t>
  </si>
  <si>
    <t>Vương Tuệ Lâm</t>
  </si>
  <si>
    <t>HS21490</t>
  </si>
  <si>
    <t>Hoàng Thuỳ Linh</t>
  </si>
  <si>
    <t>HS21491</t>
  </si>
  <si>
    <t>Mai Thuỳ Linh</t>
  </si>
  <si>
    <t>HS21492</t>
  </si>
  <si>
    <t>Vũ Gia Linh</t>
  </si>
  <si>
    <t>HS21493</t>
  </si>
  <si>
    <t>Trần Công Minh</t>
  </si>
  <si>
    <t>HS21494</t>
  </si>
  <si>
    <t>Nguyễn Ngọc Hà My</t>
  </si>
  <si>
    <t>HS21495</t>
  </si>
  <si>
    <t>Đỗ Hải Nam</t>
  </si>
  <si>
    <t>HS21496</t>
  </si>
  <si>
    <t>Lê Thanh Phong</t>
  </si>
  <si>
    <t>HS21497</t>
  </si>
  <si>
    <t>Lê Bích Phương</t>
  </si>
  <si>
    <t>HS21498</t>
  </si>
  <si>
    <t>Trần Quốc Trí</t>
  </si>
  <si>
    <t>HS21499</t>
  </si>
  <si>
    <t>Quản Anh Tú</t>
  </si>
  <si>
    <t>HS21500</t>
  </si>
  <si>
    <t>Trần Anh Tuấn</t>
  </si>
  <si>
    <t>HS21501</t>
  </si>
  <si>
    <t>Nguyễn Thị Tú Uyên</t>
  </si>
  <si>
    <t>HS21502</t>
  </si>
  <si>
    <t>7A1</t>
  </si>
  <si>
    <t>Đặng Giáp Hoàng Anh</t>
  </si>
  <si>
    <t>HS21508</t>
  </si>
  <si>
    <t>Hoàng Phương Anh</t>
  </si>
  <si>
    <t>HS21516</t>
  </si>
  <si>
    <t>Ngô Quỳnh Chi</t>
  </si>
  <si>
    <t>HS21505</t>
  </si>
  <si>
    <t>Lê Phương Chi</t>
  </si>
  <si>
    <t>HS21509</t>
  </si>
  <si>
    <t>Nguyễn Khánh Chi</t>
  </si>
  <si>
    <t>HS21522</t>
  </si>
  <si>
    <t>Nguyễn Ngọc Đại</t>
  </si>
  <si>
    <t>HS21515</t>
  </si>
  <si>
    <t>Trần Trung Hiếu</t>
  </si>
  <si>
    <t>HS21510</t>
  </si>
  <si>
    <t>Hoàng Quốc Huy</t>
  </si>
  <si>
    <t>HS21503</t>
  </si>
  <si>
    <t>Đặng Gia Huy</t>
  </si>
  <si>
    <t>HS21507</t>
  </si>
  <si>
    <t>Nguyễn Thiện Huy</t>
  </si>
  <si>
    <t>HS21525</t>
  </si>
  <si>
    <t>Nguyễn Anh Khoa</t>
  </si>
  <si>
    <t>HS21524</t>
  </si>
  <si>
    <t>Nguyễn Mai Linh</t>
  </si>
  <si>
    <t>HS21517</t>
  </si>
  <si>
    <t>Trần Nguyễn Trúc Linh</t>
  </si>
  <si>
    <t>HS21518</t>
  </si>
  <si>
    <t>Lê Quang Minh</t>
  </si>
  <si>
    <t>HS21511</t>
  </si>
  <si>
    <t>Phạm Tuấn Minh</t>
  </si>
  <si>
    <t>HS21519</t>
  </si>
  <si>
    <t>Nguyễn Hoàng Minh</t>
  </si>
  <si>
    <t>HS21521</t>
  </si>
  <si>
    <t>Hoàng Thảo My</t>
  </si>
  <si>
    <t>HS21520</t>
  </si>
  <si>
    <t>Nguyễn Ngọc Hải Nam</t>
  </si>
  <si>
    <t>HS21512</t>
  </si>
  <si>
    <t>Phan Tuệ Nhi</t>
  </si>
  <si>
    <t>HS21523</t>
  </si>
  <si>
    <t>Lê Hoàng Phong</t>
  </si>
  <si>
    <t>HS21513</t>
  </si>
  <si>
    <t>Phạm Ngọc Tâm</t>
  </si>
  <si>
    <t>HS21506</t>
  </si>
  <si>
    <t>Nguyễn Minh Thư</t>
  </si>
  <si>
    <t>HS21514</t>
  </si>
  <si>
    <t>Nguyễn Đức Tiến</t>
  </si>
  <si>
    <t>HS21504</t>
  </si>
  <si>
    <t>8A1</t>
  </si>
  <si>
    <t>Nguyễn Mạnh Đức Anh</t>
  </si>
  <si>
    <t>HS21526</t>
  </si>
  <si>
    <t>Bùi Nguyễn Hà Anh</t>
  </si>
  <si>
    <t>HS21529</t>
  </si>
  <si>
    <t>Lê Văn Hoàng Anh</t>
  </si>
  <si>
    <t>HS21530</t>
  </si>
  <si>
    <t>Chu Thị Phương Anh</t>
  </si>
  <si>
    <t>HS21533</t>
  </si>
  <si>
    <t>Phạm Hải Đăng</t>
  </si>
  <si>
    <t>HS21531</t>
  </si>
  <si>
    <t>Nguyễn Anh Kiệt</t>
  </si>
  <si>
    <t>HS21527</t>
  </si>
  <si>
    <t>Đỗ Trà My</t>
  </si>
  <si>
    <t>HS21535</t>
  </si>
  <si>
    <t>Trần Bích Ngọc</t>
  </si>
  <si>
    <t>HS21534</t>
  </si>
  <si>
    <t>Nguyễn Thanh Nhàn</t>
  </si>
  <si>
    <t>HS21536</t>
  </si>
  <si>
    <t>Tôn Đình Phú</t>
  </si>
  <si>
    <t>HS21528</t>
  </si>
  <si>
    <t>Lê Anh Thái</t>
  </si>
  <si>
    <t>HS21538</t>
  </si>
  <si>
    <t>Hà Sơn Tùng</t>
  </si>
  <si>
    <t>HS21537</t>
  </si>
  <si>
    <t>Nguyễn Hải Yến</t>
  </si>
  <si>
    <t>HS21532</t>
  </si>
  <si>
    <t>9A1</t>
  </si>
  <si>
    <t>Vũ Thị Hà Anh</t>
  </si>
  <si>
    <t>HS21539</t>
  </si>
  <si>
    <t>Nguyễn Ngọc Bảo Anh</t>
  </si>
  <si>
    <t>HS21549</t>
  </si>
  <si>
    <t>Trần Việt Độ</t>
  </si>
  <si>
    <t>HS21550</t>
  </si>
  <si>
    <t>Đào Văn Độ</t>
  </si>
  <si>
    <t>HS21551</t>
  </si>
  <si>
    <t>Nguyễn Trường Giang</t>
  </si>
  <si>
    <t>HS21540</t>
  </si>
  <si>
    <t>Nguyễn Ngân Khánh</t>
  </si>
  <si>
    <t>HS21548</t>
  </si>
  <si>
    <t>Bùi Tuệ Minh</t>
  </si>
  <si>
    <t>HS21552</t>
  </si>
  <si>
    <t>Dương Ngọc Bảo Phúc</t>
  </si>
  <si>
    <t>HS21541</t>
  </si>
  <si>
    <t>Ngô Huy Quyền</t>
  </si>
  <si>
    <t>HS21542</t>
  </si>
  <si>
    <t>Nguyễn Ngọc Sơn</t>
  </si>
  <si>
    <t>HS21543</t>
  </si>
  <si>
    <t>Mai Đình Thắng</t>
  </si>
  <si>
    <t>HS21544</t>
  </si>
  <si>
    <t>Nguyễn Nam Thành</t>
  </si>
  <si>
    <t>HS21545</t>
  </si>
  <si>
    <t>Nguyễn Thị Phương Thảo</t>
  </si>
  <si>
    <t>HS21547</t>
  </si>
  <si>
    <t>Nguyễn Phương Vy</t>
  </si>
  <si>
    <t>HS21546</t>
  </si>
  <si>
    <t>TEST</t>
  </si>
  <si>
    <t>Trang</t>
  </si>
  <si>
    <t>HS21553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</si>
</sst>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/>
    <xf numFmtId="14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9"/>
  <sheetViews>
    <sheetView showGridLines="0" tabSelected="1" zoomScaleNormal="100" workbookViewId="0">
      <pane xSplit="4" topLeftCell="E1" activePane="topRight" state="frozen"/>
      <selection pane="topRight" activeCell="G9" sqref="G9"/>
    </sheetView>
  </sheetViews>
  <sheetFormatPr defaultColWidth="11" defaultRowHeight="15.75" x14ac:dyDescent="0.25"/>
  <cols>
    <col min="1" max="21" width="20" customWidth="1"/>
  </cols>
  <sheetData>
    <row r="1" spans="1:47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4" spans="1:47" ht="4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 t="s">
        <v>14</v>
      </c>
      <c r="AM4" s="5"/>
      <c r="AN4" s="5"/>
      <c r="AO4" s="5"/>
      <c r="AP4" s="5"/>
      <c r="AQ4" s="5"/>
      <c r="AR4" s="5"/>
      <c r="AS4" s="5"/>
      <c r="AT4" s="5"/>
      <c r="AU4" s="5"/>
    </row>
    <row r="5" spans="1:47" ht="4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  <c r="AG5" s="1" t="s">
        <v>36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45</v>
      </c>
      <c r="AQ5" s="1" t="s">
        <v>46</v>
      </c>
      <c r="AR5" s="1" t="s">
        <v>47</v>
      </c>
      <c r="AS5" s="1" t="s">
        <v>48</v>
      </c>
      <c r="AT5" s="1" t="s">
        <v>49</v>
      </c>
      <c r="AU5" s="1" t="s">
        <v>50</v>
      </c>
    </row>
    <row r="6" spans="1:47" ht="30" customHeight="1" x14ac:dyDescent="0.25">
      <c r="A6" s="2" t="s">
        <v>51</v>
      </c>
      <c r="B6" s="2" t="s">
        <v>52</v>
      </c>
      <c r="C6" s="2" t="s">
        <v>53</v>
      </c>
      <c r="D6" s="2" t="s">
        <v>54</v>
      </c>
      <c r="E6" s="2" t="s">
        <v>1</v>
      </c>
      <c r="F6" s="2" t="s">
        <v>1</v>
      </c>
      <c r="G6" s="3">
        <v>0</v>
      </c>
      <c r="H6" s="2" t="s">
        <v>55</v>
      </c>
      <c r="I6" s="7">
        <v>45577</v>
      </c>
      <c r="J6" s="3">
        <v>0</v>
      </c>
      <c r="K6" s="2" t="s">
        <v>1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3500000</v>
      </c>
      <c r="W6" s="3">
        <v>600000</v>
      </c>
      <c r="X6" s="3">
        <v>1300000</v>
      </c>
      <c r="Y6" s="3">
        <v>1450000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700000</v>
      </c>
      <c r="AP6" s="3">
        <v>280000</v>
      </c>
      <c r="AQ6" s="3">
        <v>0</v>
      </c>
      <c r="AR6" s="3">
        <v>145000</v>
      </c>
      <c r="AS6" s="3">
        <v>0</v>
      </c>
      <c r="AT6" s="3">
        <v>0</v>
      </c>
      <c r="AU6" s="3">
        <v>0</v>
      </c>
    </row>
    <row r="7" spans="1:47" ht="30" customHeight="1" x14ac:dyDescent="0.25">
      <c r="A7" s="2" t="s">
        <v>51</v>
      </c>
      <c r="B7" s="2" t="s">
        <v>52</v>
      </c>
      <c r="C7" s="2" t="s">
        <v>56</v>
      </c>
      <c r="D7" s="2" t="s">
        <v>57</v>
      </c>
      <c r="E7" s="2" t="s">
        <v>1</v>
      </c>
      <c r="F7" s="2" t="s">
        <v>1</v>
      </c>
      <c r="G7" s="3">
        <v>0</v>
      </c>
      <c r="H7" s="2" t="s">
        <v>55</v>
      </c>
      <c r="I7" s="7">
        <v>45577</v>
      </c>
      <c r="J7" s="3">
        <v>0</v>
      </c>
      <c r="K7" s="2" t="s">
        <v>1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3500000</v>
      </c>
      <c r="W7" s="3">
        <v>600000</v>
      </c>
      <c r="X7" s="3">
        <v>1300000</v>
      </c>
      <c r="Y7" s="3">
        <v>0</v>
      </c>
      <c r="Z7" s="3">
        <v>0</v>
      </c>
      <c r="AA7" s="3">
        <v>30000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700000</v>
      </c>
      <c r="AP7" s="3">
        <v>280000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</row>
    <row r="8" spans="1:47" ht="30" customHeight="1" x14ac:dyDescent="0.25">
      <c r="A8" s="2" t="s">
        <v>51</v>
      </c>
      <c r="B8" s="2" t="s">
        <v>52</v>
      </c>
      <c r="C8" s="2" t="s">
        <v>58</v>
      </c>
      <c r="D8" s="2" t="s">
        <v>59</v>
      </c>
      <c r="E8" s="2" t="s">
        <v>1</v>
      </c>
      <c r="F8" s="2" t="s">
        <v>1</v>
      </c>
      <c r="G8" s="3">
        <v>0</v>
      </c>
      <c r="H8" s="2" t="s">
        <v>55</v>
      </c>
      <c r="I8" s="7">
        <v>45577</v>
      </c>
      <c r="J8" s="3">
        <v>0</v>
      </c>
      <c r="K8" s="2" t="s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3500000</v>
      </c>
      <c r="W8" s="3">
        <v>600000</v>
      </c>
      <c r="X8" s="3">
        <v>1300000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1750000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</row>
    <row r="9" spans="1:47" ht="30" customHeight="1" x14ac:dyDescent="0.25">
      <c r="A9" s="2" t="s">
        <v>51</v>
      </c>
      <c r="B9" s="2" t="s">
        <v>52</v>
      </c>
      <c r="C9" s="2" t="s">
        <v>60</v>
      </c>
      <c r="D9" s="2" t="s">
        <v>61</v>
      </c>
      <c r="E9" s="2" t="s">
        <v>1</v>
      </c>
      <c r="F9" s="2" t="s">
        <v>1</v>
      </c>
      <c r="G9" s="3">
        <v>0</v>
      </c>
      <c r="H9" s="2" t="s">
        <v>55</v>
      </c>
      <c r="I9" s="7">
        <v>45577</v>
      </c>
      <c r="J9" s="3">
        <v>0</v>
      </c>
      <c r="K9" s="2" t="s">
        <v>1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3500000</v>
      </c>
      <c r="W9" s="3">
        <v>600000</v>
      </c>
      <c r="X9" s="3">
        <v>1300000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700000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</row>
    <row r="10" spans="1:47" ht="30" customHeight="1" x14ac:dyDescent="0.25">
      <c r="A10" s="2" t="s">
        <v>51</v>
      </c>
      <c r="B10" s="2" t="s">
        <v>52</v>
      </c>
      <c r="C10" s="2" t="s">
        <v>62</v>
      </c>
      <c r="D10" s="2" t="s">
        <v>63</v>
      </c>
      <c r="E10" s="2" t="s">
        <v>1</v>
      </c>
      <c r="F10" s="2" t="s">
        <v>1</v>
      </c>
      <c r="G10" s="3">
        <v>0</v>
      </c>
      <c r="H10" s="2" t="s">
        <v>55</v>
      </c>
      <c r="I10" s="7">
        <v>45577</v>
      </c>
      <c r="J10" s="3">
        <v>0</v>
      </c>
      <c r="K10" s="2" t="s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3500000</v>
      </c>
      <c r="W10" s="3">
        <v>600000</v>
      </c>
      <c r="X10" s="3">
        <v>1300000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</row>
    <row r="11" spans="1:47" ht="30" customHeight="1" x14ac:dyDescent="0.25">
      <c r="A11" s="2" t="s">
        <v>51</v>
      </c>
      <c r="B11" s="2" t="s">
        <v>52</v>
      </c>
      <c r="C11" s="2" t="s">
        <v>64</v>
      </c>
      <c r="D11" s="2" t="s">
        <v>65</v>
      </c>
      <c r="E11" s="2" t="s">
        <v>1</v>
      </c>
      <c r="F11" s="2" t="s">
        <v>1</v>
      </c>
      <c r="G11" s="3">
        <v>0</v>
      </c>
      <c r="H11" s="2" t="s">
        <v>55</v>
      </c>
      <c r="I11" s="7">
        <v>45577</v>
      </c>
      <c r="J11" s="3">
        <v>0</v>
      </c>
      <c r="K11" s="2" t="s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3500000</v>
      </c>
      <c r="W11" s="3">
        <v>600000</v>
      </c>
      <c r="X11" s="3">
        <v>1300000</v>
      </c>
      <c r="Y11" s="3">
        <v>1450000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1050000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</row>
    <row r="12" spans="1:47" ht="30" customHeight="1" x14ac:dyDescent="0.25">
      <c r="A12" s="2" t="s">
        <v>51</v>
      </c>
      <c r="B12" s="2" t="s">
        <v>52</v>
      </c>
      <c r="C12" s="2" t="s">
        <v>66</v>
      </c>
      <c r="D12" s="2" t="s">
        <v>67</v>
      </c>
      <c r="E12" s="2" t="s">
        <v>1</v>
      </c>
      <c r="F12" s="2" t="s">
        <v>1</v>
      </c>
      <c r="G12" s="3">
        <v>0</v>
      </c>
      <c r="H12" s="2" t="s">
        <v>55</v>
      </c>
      <c r="I12" s="7">
        <v>45577</v>
      </c>
      <c r="J12" s="3">
        <v>0</v>
      </c>
      <c r="K12" s="2" t="s">
        <v>1</v>
      </c>
      <c r="L12" s="3">
        <v>0</v>
      </c>
      <c r="M12" s="3">
        <v>0</v>
      </c>
      <c r="N12" s="3">
        <v>0</v>
      </c>
      <c r="O12" s="3">
        <v>0</v>
      </c>
      <c r="P12" s="3">
        <v>230000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3500000</v>
      </c>
      <c r="W12" s="3">
        <v>600000</v>
      </c>
      <c r="X12" s="3">
        <v>1300000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700000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</row>
    <row r="13" spans="1:47" ht="30" customHeight="1" x14ac:dyDescent="0.25">
      <c r="A13" s="2" t="s">
        <v>51</v>
      </c>
      <c r="B13" s="2" t="s">
        <v>52</v>
      </c>
      <c r="C13" s="2" t="s">
        <v>68</v>
      </c>
      <c r="D13" s="2" t="s">
        <v>69</v>
      </c>
      <c r="E13" s="2" t="s">
        <v>1</v>
      </c>
      <c r="F13" s="2" t="s">
        <v>1</v>
      </c>
      <c r="G13" s="3">
        <v>0</v>
      </c>
      <c r="H13" s="2" t="s">
        <v>55</v>
      </c>
      <c r="I13" s="7">
        <v>45577</v>
      </c>
      <c r="J13" s="3">
        <v>0</v>
      </c>
      <c r="K13" s="2" t="s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3500000</v>
      </c>
      <c r="W13" s="3">
        <v>600000</v>
      </c>
      <c r="X13" s="3">
        <v>1300000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700000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</row>
    <row r="14" spans="1:47" ht="30" customHeight="1" x14ac:dyDescent="0.25">
      <c r="A14" s="2" t="s">
        <v>51</v>
      </c>
      <c r="B14" s="2" t="s">
        <v>52</v>
      </c>
      <c r="C14" s="2" t="s">
        <v>70</v>
      </c>
      <c r="D14" s="2" t="s">
        <v>71</v>
      </c>
      <c r="E14" s="2" t="s">
        <v>1</v>
      </c>
      <c r="F14" s="2" t="s">
        <v>1</v>
      </c>
      <c r="G14" s="3">
        <v>0</v>
      </c>
      <c r="H14" s="2" t="s">
        <v>55</v>
      </c>
      <c r="I14" s="7">
        <v>45577</v>
      </c>
      <c r="J14" s="3">
        <v>0</v>
      </c>
      <c r="K14" s="2" t="s">
        <v>1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3500000</v>
      </c>
      <c r="W14" s="3">
        <v>600000</v>
      </c>
      <c r="X14" s="3">
        <v>1300000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350000</v>
      </c>
      <c r="AP14" s="3">
        <v>350000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</row>
    <row r="15" spans="1:47" ht="30" customHeight="1" x14ac:dyDescent="0.25">
      <c r="A15" s="2" t="s">
        <v>51</v>
      </c>
      <c r="B15" s="2" t="s">
        <v>52</v>
      </c>
      <c r="C15" s="2" t="s">
        <v>72</v>
      </c>
      <c r="D15" s="2" t="s">
        <v>73</v>
      </c>
      <c r="E15" s="2" t="s">
        <v>1</v>
      </c>
      <c r="F15" s="2" t="s">
        <v>1</v>
      </c>
      <c r="G15" s="3">
        <v>0</v>
      </c>
      <c r="H15" s="2" t="s">
        <v>55</v>
      </c>
      <c r="I15" s="7">
        <v>45577</v>
      </c>
      <c r="J15" s="3">
        <v>0</v>
      </c>
      <c r="K15" s="2" t="s">
        <v>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3500000</v>
      </c>
      <c r="W15" s="3">
        <v>600000</v>
      </c>
      <c r="X15" s="3">
        <v>1300000</v>
      </c>
      <c r="Y15" s="3">
        <v>0</v>
      </c>
      <c r="Z15" s="3">
        <v>0</v>
      </c>
      <c r="AA15" s="3">
        <v>30000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420000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</row>
    <row r="16" spans="1:47" ht="30" customHeight="1" x14ac:dyDescent="0.25">
      <c r="A16" s="2" t="s">
        <v>51</v>
      </c>
      <c r="B16" s="2" t="s">
        <v>52</v>
      </c>
      <c r="C16" s="2" t="s">
        <v>74</v>
      </c>
      <c r="D16" s="2" t="s">
        <v>75</v>
      </c>
      <c r="E16" s="2" t="s">
        <v>1</v>
      </c>
      <c r="F16" s="2" t="s">
        <v>1</v>
      </c>
      <c r="G16" s="3">
        <v>0</v>
      </c>
      <c r="H16" s="2" t="s">
        <v>55</v>
      </c>
      <c r="I16" s="7">
        <v>45577</v>
      </c>
      <c r="J16" s="3">
        <v>0</v>
      </c>
      <c r="K16" s="2" t="s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3500000</v>
      </c>
      <c r="W16" s="3">
        <v>600000</v>
      </c>
      <c r="X16" s="3">
        <v>1300000</v>
      </c>
      <c r="Y16" s="3">
        <v>900000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</row>
    <row r="17" spans="1:47" ht="30" customHeight="1" x14ac:dyDescent="0.25">
      <c r="A17" s="2" t="s">
        <v>51</v>
      </c>
      <c r="B17" s="2" t="s">
        <v>52</v>
      </c>
      <c r="C17" s="2" t="s">
        <v>76</v>
      </c>
      <c r="D17" s="2" t="s">
        <v>77</v>
      </c>
      <c r="E17" s="2" t="s">
        <v>1</v>
      </c>
      <c r="F17" s="2" t="s">
        <v>1</v>
      </c>
      <c r="G17" s="3">
        <v>0</v>
      </c>
      <c r="H17" s="2" t="s">
        <v>55</v>
      </c>
      <c r="I17" s="7">
        <v>45577</v>
      </c>
      <c r="J17" s="3">
        <v>0</v>
      </c>
      <c r="K17" s="2" t="s">
        <v>1</v>
      </c>
      <c r="L17" s="3">
        <v>0</v>
      </c>
      <c r="M17" s="3">
        <v>0</v>
      </c>
      <c r="N17" s="3">
        <v>0</v>
      </c>
      <c r="O17" s="3">
        <v>0</v>
      </c>
      <c r="P17" s="3">
        <v>85000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3500000</v>
      </c>
      <c r="W17" s="3">
        <v>600000</v>
      </c>
      <c r="X17" s="3">
        <v>1300000</v>
      </c>
      <c r="Y17" s="3">
        <v>1160000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1750000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</row>
    <row r="18" spans="1:47" ht="30" customHeight="1" x14ac:dyDescent="0.25">
      <c r="A18" s="2" t="s">
        <v>51</v>
      </c>
      <c r="B18" s="2" t="s">
        <v>52</v>
      </c>
      <c r="C18" s="2" t="s">
        <v>78</v>
      </c>
      <c r="D18" s="2" t="s">
        <v>79</v>
      </c>
      <c r="E18" s="2" t="s">
        <v>1</v>
      </c>
      <c r="F18" s="2" t="s">
        <v>1</v>
      </c>
      <c r="G18" s="3">
        <v>0</v>
      </c>
      <c r="H18" s="2" t="s">
        <v>55</v>
      </c>
      <c r="I18" s="7">
        <v>45577</v>
      </c>
      <c r="J18" s="3">
        <v>0</v>
      </c>
      <c r="K18" s="2" t="s">
        <v>1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3500000</v>
      </c>
      <c r="W18" s="3">
        <v>600000</v>
      </c>
      <c r="X18" s="3">
        <v>1300000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700000</v>
      </c>
      <c r="AP18" s="3">
        <v>280000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</row>
    <row r="19" spans="1:47" ht="30" customHeight="1" x14ac:dyDescent="0.25">
      <c r="A19" s="2" t="s">
        <v>51</v>
      </c>
      <c r="B19" s="2" t="s">
        <v>52</v>
      </c>
      <c r="C19" s="2" t="s">
        <v>80</v>
      </c>
      <c r="D19" s="2" t="s">
        <v>81</v>
      </c>
      <c r="E19" s="2" t="s">
        <v>1</v>
      </c>
      <c r="F19" s="2" t="s">
        <v>1</v>
      </c>
      <c r="G19" s="3">
        <v>0</v>
      </c>
      <c r="H19" s="2" t="s">
        <v>55</v>
      </c>
      <c r="I19" s="7">
        <v>45577</v>
      </c>
      <c r="J19" s="3">
        <v>0</v>
      </c>
      <c r="K19" s="2" t="s">
        <v>1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3500000</v>
      </c>
      <c r="W19" s="3">
        <v>600000</v>
      </c>
      <c r="X19" s="3">
        <v>1300000</v>
      </c>
      <c r="Y19" s="3">
        <v>1450000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700000</v>
      </c>
      <c r="AP19" s="3">
        <v>280000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</row>
    <row r="20" spans="1:47" ht="30" customHeight="1" x14ac:dyDescent="0.25">
      <c r="A20" s="2" t="s">
        <v>51</v>
      </c>
      <c r="B20" s="2" t="s">
        <v>52</v>
      </c>
      <c r="C20" s="2" t="s">
        <v>82</v>
      </c>
      <c r="D20" s="2" t="s">
        <v>83</v>
      </c>
      <c r="E20" s="2" t="s">
        <v>1</v>
      </c>
      <c r="F20" s="2" t="s">
        <v>1</v>
      </c>
      <c r="G20" s="3">
        <v>0</v>
      </c>
      <c r="H20" s="2" t="s">
        <v>55</v>
      </c>
      <c r="I20" s="7">
        <v>45577</v>
      </c>
      <c r="J20" s="3">
        <v>0</v>
      </c>
      <c r="K20" s="2" t="s">
        <v>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3500000</v>
      </c>
      <c r="W20" s="3">
        <v>600000</v>
      </c>
      <c r="X20" s="3">
        <v>1300000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</row>
    <row r="21" spans="1:47" ht="30" customHeight="1" x14ac:dyDescent="0.25">
      <c r="A21" s="2" t="s">
        <v>51</v>
      </c>
      <c r="B21" s="2" t="s">
        <v>52</v>
      </c>
      <c r="C21" s="2" t="s">
        <v>84</v>
      </c>
      <c r="D21" s="2" t="s">
        <v>85</v>
      </c>
      <c r="E21" s="2" t="s">
        <v>1</v>
      </c>
      <c r="F21" s="2" t="s">
        <v>1</v>
      </c>
      <c r="G21" s="3">
        <v>0</v>
      </c>
      <c r="H21" s="2" t="s">
        <v>55</v>
      </c>
      <c r="I21" s="7">
        <v>45577</v>
      </c>
      <c r="J21" s="3">
        <v>0</v>
      </c>
      <c r="K21" s="2" t="s">
        <v>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3500000</v>
      </c>
      <c r="W21" s="3">
        <v>600000</v>
      </c>
      <c r="X21" s="3">
        <v>1300000</v>
      </c>
      <c r="Y21" s="3">
        <v>1750000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700000</v>
      </c>
      <c r="AP21" s="3">
        <v>280000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</row>
    <row r="22" spans="1:47" ht="30" customHeight="1" x14ac:dyDescent="0.25">
      <c r="A22" s="2" t="s">
        <v>51</v>
      </c>
      <c r="B22" s="2" t="s">
        <v>52</v>
      </c>
      <c r="C22" s="2" t="s">
        <v>86</v>
      </c>
      <c r="D22" s="2" t="s">
        <v>87</v>
      </c>
      <c r="E22" s="2" t="s">
        <v>1</v>
      </c>
      <c r="F22" s="2" t="s">
        <v>1</v>
      </c>
      <c r="G22" s="3">
        <v>0</v>
      </c>
      <c r="H22" s="2" t="s">
        <v>55</v>
      </c>
      <c r="I22" s="7">
        <v>45577</v>
      </c>
      <c r="J22" s="3">
        <v>0</v>
      </c>
      <c r="K22" s="2" t="s">
        <v>1</v>
      </c>
      <c r="L22" s="3">
        <v>0</v>
      </c>
      <c r="M22" s="3">
        <v>0</v>
      </c>
      <c r="N22" s="3">
        <v>0</v>
      </c>
      <c r="O22" s="3">
        <v>0</v>
      </c>
      <c r="P22" s="3">
        <v>215000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3500000</v>
      </c>
      <c r="W22" s="3">
        <v>600000</v>
      </c>
      <c r="X22" s="3">
        <v>1300000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700000</v>
      </c>
      <c r="AP22" s="3">
        <v>280000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</row>
    <row r="23" spans="1:47" ht="30" customHeight="1" x14ac:dyDescent="0.25">
      <c r="A23" s="2" t="s">
        <v>51</v>
      </c>
      <c r="B23" s="2" t="s">
        <v>52</v>
      </c>
      <c r="C23" s="2" t="s">
        <v>88</v>
      </c>
      <c r="D23" s="2" t="s">
        <v>89</v>
      </c>
      <c r="E23" s="2" t="s">
        <v>1</v>
      </c>
      <c r="F23" s="2" t="s">
        <v>1</v>
      </c>
      <c r="G23" s="3">
        <v>0</v>
      </c>
      <c r="H23" s="2" t="s">
        <v>55</v>
      </c>
      <c r="I23" s="7">
        <v>45577</v>
      </c>
      <c r="J23" s="3">
        <v>0</v>
      </c>
      <c r="K23" s="2" t="s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3500000</v>
      </c>
      <c r="W23" s="3">
        <v>600000</v>
      </c>
      <c r="X23" s="3">
        <v>1300000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700000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</row>
    <row r="24" spans="1:47" ht="30" customHeight="1" x14ac:dyDescent="0.25">
      <c r="A24" s="2" t="s">
        <v>51</v>
      </c>
      <c r="B24" s="2" t="s">
        <v>52</v>
      </c>
      <c r="C24" s="2" t="s">
        <v>90</v>
      </c>
      <c r="D24" s="2" t="s">
        <v>91</v>
      </c>
      <c r="E24" s="2" t="s">
        <v>1</v>
      </c>
      <c r="F24" s="2" t="s">
        <v>1</v>
      </c>
      <c r="G24" s="3">
        <v>0</v>
      </c>
      <c r="H24" s="2" t="s">
        <v>55</v>
      </c>
      <c r="I24" s="7">
        <v>45577</v>
      </c>
      <c r="J24" s="3">
        <v>0</v>
      </c>
      <c r="K24" s="2" t="s">
        <v>1</v>
      </c>
      <c r="L24" s="3">
        <v>0</v>
      </c>
      <c r="M24" s="3">
        <v>0</v>
      </c>
      <c r="N24" s="3">
        <v>0</v>
      </c>
      <c r="O24" s="3">
        <v>0</v>
      </c>
      <c r="P24" s="3">
        <v>560000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3500000</v>
      </c>
      <c r="W24" s="3">
        <v>600000</v>
      </c>
      <c r="X24" s="3">
        <v>1300000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700000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</row>
    <row r="25" spans="1:47" ht="30" customHeight="1" x14ac:dyDescent="0.25">
      <c r="A25" s="2" t="s">
        <v>51</v>
      </c>
      <c r="B25" s="2" t="s">
        <v>52</v>
      </c>
      <c r="C25" s="2" t="s">
        <v>92</v>
      </c>
      <c r="D25" s="2" t="s">
        <v>93</v>
      </c>
      <c r="E25" s="2" t="s">
        <v>1</v>
      </c>
      <c r="F25" s="2" t="s">
        <v>1</v>
      </c>
      <c r="G25" s="3">
        <v>0</v>
      </c>
      <c r="H25" s="2" t="s">
        <v>55</v>
      </c>
      <c r="I25" s="7">
        <v>45577</v>
      </c>
      <c r="J25" s="3">
        <v>0</v>
      </c>
      <c r="K25" s="2" t="s">
        <v>1</v>
      </c>
      <c r="L25" s="3">
        <v>0</v>
      </c>
      <c r="M25" s="3">
        <v>0</v>
      </c>
      <c r="N25" s="3">
        <v>0</v>
      </c>
      <c r="O25" s="3">
        <v>0</v>
      </c>
      <c r="P25" s="3">
        <v>140000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3500000</v>
      </c>
      <c r="W25" s="3">
        <v>600000</v>
      </c>
      <c r="X25" s="3">
        <v>1300000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700000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</row>
    <row r="26" spans="1:47" ht="30" customHeight="1" x14ac:dyDescent="0.25">
      <c r="A26" s="2" t="s">
        <v>51</v>
      </c>
      <c r="B26" s="2" t="s">
        <v>52</v>
      </c>
      <c r="C26" s="2" t="s">
        <v>94</v>
      </c>
      <c r="D26" s="2" t="s">
        <v>95</v>
      </c>
      <c r="E26" s="2" t="s">
        <v>1</v>
      </c>
      <c r="F26" s="2" t="s">
        <v>1</v>
      </c>
      <c r="G26" s="3">
        <v>0</v>
      </c>
      <c r="H26" s="2" t="s">
        <v>55</v>
      </c>
      <c r="I26" s="7">
        <v>45577</v>
      </c>
      <c r="J26" s="3">
        <v>0</v>
      </c>
      <c r="K26" s="2" t="s">
        <v>1</v>
      </c>
      <c r="L26" s="3">
        <v>0</v>
      </c>
      <c r="M26" s="3">
        <v>0</v>
      </c>
      <c r="N26" s="3">
        <v>0</v>
      </c>
      <c r="O26" s="3">
        <v>0</v>
      </c>
      <c r="P26" s="3">
        <v>350000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3500000</v>
      </c>
      <c r="W26" s="3">
        <v>600000</v>
      </c>
      <c r="X26" s="3">
        <v>1300000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1750000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</row>
    <row r="27" spans="1:47" ht="30" customHeight="1" x14ac:dyDescent="0.25">
      <c r="A27" s="2" t="s">
        <v>51</v>
      </c>
      <c r="B27" s="2" t="s">
        <v>52</v>
      </c>
      <c r="C27" s="2" t="s">
        <v>96</v>
      </c>
      <c r="D27" s="2" t="s">
        <v>97</v>
      </c>
      <c r="E27" s="2" t="s">
        <v>1</v>
      </c>
      <c r="F27" s="2" t="s">
        <v>1</v>
      </c>
      <c r="G27" s="3">
        <v>0</v>
      </c>
      <c r="H27" s="2" t="s">
        <v>55</v>
      </c>
      <c r="I27" s="7">
        <v>45577</v>
      </c>
      <c r="J27" s="3">
        <v>0</v>
      </c>
      <c r="K27" s="2" t="s">
        <v>1</v>
      </c>
      <c r="L27" s="3">
        <v>0</v>
      </c>
      <c r="M27" s="3">
        <v>0</v>
      </c>
      <c r="N27" s="3">
        <v>0</v>
      </c>
      <c r="O27" s="3">
        <v>0</v>
      </c>
      <c r="P27" s="3">
        <v>65000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3500000</v>
      </c>
      <c r="W27" s="3">
        <v>600000</v>
      </c>
      <c r="X27" s="3">
        <v>1300000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700000</v>
      </c>
      <c r="AP27" s="3">
        <v>280000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</row>
    <row r="28" spans="1:47" ht="30" customHeight="1" x14ac:dyDescent="0.25">
      <c r="A28" s="2" t="s">
        <v>51</v>
      </c>
      <c r="B28" s="2" t="s">
        <v>52</v>
      </c>
      <c r="C28" s="2" t="s">
        <v>98</v>
      </c>
      <c r="D28" s="2" t="s">
        <v>99</v>
      </c>
      <c r="E28" s="2" t="s">
        <v>1</v>
      </c>
      <c r="F28" s="2" t="s">
        <v>1</v>
      </c>
      <c r="G28" s="3">
        <v>0</v>
      </c>
      <c r="H28" s="2" t="s">
        <v>55</v>
      </c>
      <c r="I28" s="7">
        <v>45577</v>
      </c>
      <c r="J28" s="3">
        <v>0</v>
      </c>
      <c r="K28" s="2" t="s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3500000</v>
      </c>
      <c r="W28" s="3">
        <v>600000</v>
      </c>
      <c r="X28" s="3">
        <v>1300000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700000</v>
      </c>
      <c r="AP28" s="3">
        <v>280000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</row>
    <row r="29" spans="1:47" ht="30" customHeight="1" x14ac:dyDescent="0.25">
      <c r="A29" s="2" t="s">
        <v>51</v>
      </c>
      <c r="B29" s="2" t="s">
        <v>52</v>
      </c>
      <c r="C29" s="2" t="s">
        <v>100</v>
      </c>
      <c r="D29" s="2" t="s">
        <v>101</v>
      </c>
      <c r="E29" s="2" t="s">
        <v>1</v>
      </c>
      <c r="F29" s="2" t="s">
        <v>1</v>
      </c>
      <c r="G29" s="3">
        <v>0</v>
      </c>
      <c r="H29" s="2" t="s">
        <v>55</v>
      </c>
      <c r="I29" s="7">
        <v>45577</v>
      </c>
      <c r="J29" s="3">
        <v>0</v>
      </c>
      <c r="K29" s="2" t="s">
        <v>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3500000</v>
      </c>
      <c r="W29" s="3">
        <v>600000</v>
      </c>
      <c r="X29" s="3">
        <v>1300000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1750000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</row>
    <row r="30" spans="1:47" ht="30" customHeight="1" x14ac:dyDescent="0.25">
      <c r="A30" s="2" t="s">
        <v>51</v>
      </c>
      <c r="B30" s="2" t="s">
        <v>52</v>
      </c>
      <c r="C30" s="2" t="s">
        <v>102</v>
      </c>
      <c r="D30" s="2" t="s">
        <v>103</v>
      </c>
      <c r="E30" s="2" t="s">
        <v>1</v>
      </c>
      <c r="F30" s="2" t="s">
        <v>1</v>
      </c>
      <c r="G30" s="3">
        <v>0</v>
      </c>
      <c r="H30" s="2" t="s">
        <v>55</v>
      </c>
      <c r="I30" s="7">
        <v>45577</v>
      </c>
      <c r="J30" s="3">
        <v>0</v>
      </c>
      <c r="K30" s="2" t="s">
        <v>1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3500000</v>
      </c>
      <c r="W30" s="3">
        <v>600000</v>
      </c>
      <c r="X30" s="3">
        <v>1300000</v>
      </c>
      <c r="Y30" s="3">
        <v>1750000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700000</v>
      </c>
      <c r="AP30" s="3">
        <v>280000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</row>
    <row r="31" spans="1:47" ht="30" customHeight="1" x14ac:dyDescent="0.25">
      <c r="A31" s="2" t="s">
        <v>51</v>
      </c>
      <c r="B31" s="2" t="s">
        <v>52</v>
      </c>
      <c r="C31" s="2" t="s">
        <v>104</v>
      </c>
      <c r="D31" s="2" t="s">
        <v>105</v>
      </c>
      <c r="E31" s="2" t="s">
        <v>1</v>
      </c>
      <c r="F31" s="2" t="s">
        <v>1</v>
      </c>
      <c r="G31" s="3">
        <v>0</v>
      </c>
      <c r="H31" s="2" t="s">
        <v>55</v>
      </c>
      <c r="I31" s="7">
        <v>45577</v>
      </c>
      <c r="J31" s="3">
        <v>0</v>
      </c>
      <c r="K31" s="2" t="s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3500000</v>
      </c>
      <c r="W31" s="3">
        <v>600000</v>
      </c>
      <c r="X31" s="3">
        <v>1300000</v>
      </c>
      <c r="Y31" s="3">
        <v>1450000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</row>
    <row r="32" spans="1:47" ht="30" customHeight="1" x14ac:dyDescent="0.25">
      <c r="A32" s="2" t="s">
        <v>51</v>
      </c>
      <c r="B32" s="2" t="s">
        <v>52</v>
      </c>
      <c r="C32" s="2" t="s">
        <v>106</v>
      </c>
      <c r="D32" s="2" t="s">
        <v>107</v>
      </c>
      <c r="E32" s="2" t="s">
        <v>1</v>
      </c>
      <c r="F32" s="2" t="s">
        <v>1</v>
      </c>
      <c r="G32" s="3">
        <v>0</v>
      </c>
      <c r="H32" s="2" t="s">
        <v>55</v>
      </c>
      <c r="I32" s="7">
        <v>45577</v>
      </c>
      <c r="J32" s="3">
        <v>0</v>
      </c>
      <c r="K32" s="2" t="s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3500000</v>
      </c>
      <c r="W32" s="3">
        <v>600000</v>
      </c>
      <c r="X32" s="3">
        <v>1300000</v>
      </c>
      <c r="Y32" s="3">
        <v>1450000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700000</v>
      </c>
      <c r="AP32" s="3">
        <v>280000</v>
      </c>
      <c r="AQ32" s="3">
        <v>0</v>
      </c>
      <c r="AR32" s="3">
        <v>145000</v>
      </c>
      <c r="AS32" s="3">
        <v>0</v>
      </c>
      <c r="AT32" s="3">
        <v>0</v>
      </c>
      <c r="AU32" s="3">
        <v>0</v>
      </c>
    </row>
    <row r="33" spans="1:47" ht="30" customHeight="1" x14ac:dyDescent="0.25">
      <c r="A33" s="2" t="s">
        <v>51</v>
      </c>
      <c r="B33" s="2" t="s">
        <v>52</v>
      </c>
      <c r="C33" s="2" t="s">
        <v>108</v>
      </c>
      <c r="D33" s="2" t="s">
        <v>109</v>
      </c>
      <c r="E33" s="2" t="s">
        <v>1</v>
      </c>
      <c r="F33" s="2" t="s">
        <v>1</v>
      </c>
      <c r="G33" s="3">
        <v>0</v>
      </c>
      <c r="H33" s="2" t="s">
        <v>55</v>
      </c>
      <c r="I33" s="7">
        <v>45577</v>
      </c>
      <c r="J33" s="3">
        <v>0</v>
      </c>
      <c r="K33" s="2" t="s">
        <v>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3500000</v>
      </c>
      <c r="W33" s="3">
        <v>600000</v>
      </c>
      <c r="X33" s="3">
        <v>1300000</v>
      </c>
      <c r="Y33" s="3">
        <v>1450000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700000</v>
      </c>
      <c r="AP33" s="3">
        <v>280000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</row>
    <row r="34" spans="1:47" ht="30" customHeight="1" x14ac:dyDescent="0.25">
      <c r="A34" s="2" t="s">
        <v>51</v>
      </c>
      <c r="B34" s="2" t="s">
        <v>52</v>
      </c>
      <c r="C34" s="2" t="s">
        <v>110</v>
      </c>
      <c r="D34" s="2" t="s">
        <v>111</v>
      </c>
      <c r="E34" s="2" t="s">
        <v>1</v>
      </c>
      <c r="F34" s="2" t="s">
        <v>1</v>
      </c>
      <c r="G34" s="3">
        <v>0</v>
      </c>
      <c r="H34" s="2" t="s">
        <v>55</v>
      </c>
      <c r="I34" s="7">
        <v>45577</v>
      </c>
      <c r="J34" s="3">
        <v>0</v>
      </c>
      <c r="K34" s="2" t="s">
        <v>1</v>
      </c>
      <c r="L34" s="3">
        <v>0</v>
      </c>
      <c r="M34" s="3">
        <v>0</v>
      </c>
      <c r="N34" s="3">
        <v>0</v>
      </c>
      <c r="O34" s="3">
        <v>0</v>
      </c>
      <c r="P34" s="3">
        <v>125000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3500000</v>
      </c>
      <c r="W34" s="3">
        <v>600000</v>
      </c>
      <c r="X34" s="3">
        <v>1300000</v>
      </c>
      <c r="Y34" s="3">
        <v>0</v>
      </c>
      <c r="Z34" s="3">
        <v>0</v>
      </c>
      <c r="AA34" s="3">
        <v>90000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700000</v>
      </c>
      <c r="AP34" s="3">
        <v>280000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</row>
    <row r="35" spans="1:47" ht="30" customHeight="1" x14ac:dyDescent="0.25">
      <c r="A35" s="2" t="s">
        <v>51</v>
      </c>
      <c r="B35" s="2" t="s">
        <v>52</v>
      </c>
      <c r="C35" s="2" t="s">
        <v>112</v>
      </c>
      <c r="D35" s="2" t="s">
        <v>113</v>
      </c>
      <c r="E35" s="2" t="s">
        <v>1</v>
      </c>
      <c r="F35" s="2" t="s">
        <v>1</v>
      </c>
      <c r="G35" s="3">
        <v>0</v>
      </c>
      <c r="H35" s="2" t="s">
        <v>55</v>
      </c>
      <c r="I35" s="7">
        <v>45577</v>
      </c>
      <c r="J35" s="3">
        <v>0</v>
      </c>
      <c r="K35" s="2" t="s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3500000</v>
      </c>
      <c r="W35" s="3">
        <v>600000</v>
      </c>
      <c r="X35" s="3">
        <v>1300000</v>
      </c>
      <c r="Y35" s="3">
        <v>1450000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700000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</row>
    <row r="36" spans="1:47" ht="30" customHeight="1" x14ac:dyDescent="0.25">
      <c r="A36" s="2" t="s">
        <v>51</v>
      </c>
      <c r="B36" s="2" t="s">
        <v>52</v>
      </c>
      <c r="C36" s="2" t="s">
        <v>114</v>
      </c>
      <c r="D36" s="2" t="s">
        <v>115</v>
      </c>
      <c r="E36" s="2" t="s">
        <v>1</v>
      </c>
      <c r="F36" s="2" t="s">
        <v>1</v>
      </c>
      <c r="G36" s="3">
        <v>0</v>
      </c>
      <c r="H36" s="2" t="s">
        <v>55</v>
      </c>
      <c r="I36" s="7">
        <v>45577</v>
      </c>
      <c r="J36" s="3">
        <v>0</v>
      </c>
      <c r="K36" s="2" t="s">
        <v>1</v>
      </c>
      <c r="L36" s="3">
        <v>0</v>
      </c>
      <c r="M36" s="3">
        <v>0</v>
      </c>
      <c r="N36" s="3">
        <v>0</v>
      </c>
      <c r="O36" s="3">
        <v>0</v>
      </c>
      <c r="P36" s="3">
        <v>300000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3500000</v>
      </c>
      <c r="W36" s="3">
        <v>600000</v>
      </c>
      <c r="X36" s="3">
        <v>1300000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-118000</v>
      </c>
      <c r="AM36" s="3">
        <v>1750000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</row>
    <row r="37" spans="1:47" ht="30" customHeight="1" x14ac:dyDescent="0.25">
      <c r="A37" s="2" t="s">
        <v>51</v>
      </c>
      <c r="B37" s="2" t="s">
        <v>52</v>
      </c>
      <c r="C37" s="2" t="s">
        <v>116</v>
      </c>
      <c r="D37" s="2" t="s">
        <v>117</v>
      </c>
      <c r="E37" s="2" t="s">
        <v>1</v>
      </c>
      <c r="F37" s="2" t="s">
        <v>1</v>
      </c>
      <c r="G37" s="3">
        <v>0</v>
      </c>
      <c r="H37" s="2" t="s">
        <v>55</v>
      </c>
      <c r="I37" s="7">
        <v>45577</v>
      </c>
      <c r="J37" s="3">
        <v>0</v>
      </c>
      <c r="K37" s="2" t="s">
        <v>1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3500000</v>
      </c>
      <c r="W37" s="3">
        <v>600000</v>
      </c>
      <c r="X37" s="3">
        <v>1300000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1750000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</row>
    <row r="38" spans="1:47" ht="30" customHeight="1" x14ac:dyDescent="0.25">
      <c r="A38" s="2" t="s">
        <v>51</v>
      </c>
      <c r="B38" s="2" t="s">
        <v>118</v>
      </c>
      <c r="C38" s="2" t="s">
        <v>119</v>
      </c>
      <c r="D38" s="2" t="s">
        <v>120</v>
      </c>
      <c r="E38" s="2" t="s">
        <v>1</v>
      </c>
      <c r="F38" s="2" t="s">
        <v>1</v>
      </c>
      <c r="G38" s="3">
        <v>0</v>
      </c>
      <c r="H38" s="2" t="s">
        <v>55</v>
      </c>
      <c r="I38" s="7">
        <v>45577</v>
      </c>
      <c r="J38" s="3">
        <v>0</v>
      </c>
      <c r="K38" s="2" t="s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3500000</v>
      </c>
      <c r="W38" s="3">
        <v>600000</v>
      </c>
      <c r="X38" s="3">
        <v>1300000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</row>
    <row r="39" spans="1:47" ht="30" customHeight="1" x14ac:dyDescent="0.25">
      <c r="A39" s="2" t="s">
        <v>51</v>
      </c>
      <c r="B39" s="2" t="s">
        <v>118</v>
      </c>
      <c r="C39" s="2" t="s">
        <v>121</v>
      </c>
      <c r="D39" s="2" t="s">
        <v>122</v>
      </c>
      <c r="E39" s="2" t="s">
        <v>1</v>
      </c>
      <c r="F39" s="2" t="s">
        <v>1</v>
      </c>
      <c r="G39" s="3">
        <v>0</v>
      </c>
      <c r="H39" s="2" t="s">
        <v>55</v>
      </c>
      <c r="I39" s="7">
        <v>45577</v>
      </c>
      <c r="J39" s="3">
        <v>0</v>
      </c>
      <c r="K39" s="2" t="s">
        <v>1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3500000</v>
      </c>
      <c r="W39" s="3">
        <v>600000</v>
      </c>
      <c r="X39" s="3">
        <v>1300000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350000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</row>
    <row r="40" spans="1:47" ht="30" customHeight="1" x14ac:dyDescent="0.25">
      <c r="A40" s="2" t="s">
        <v>51</v>
      </c>
      <c r="B40" s="2" t="s">
        <v>118</v>
      </c>
      <c r="C40" s="2" t="s">
        <v>123</v>
      </c>
      <c r="D40" s="2" t="s">
        <v>124</v>
      </c>
      <c r="E40" s="2" t="s">
        <v>1</v>
      </c>
      <c r="F40" s="2" t="s">
        <v>1</v>
      </c>
      <c r="G40" s="3">
        <v>0</v>
      </c>
      <c r="H40" s="2" t="s">
        <v>55</v>
      </c>
      <c r="I40" s="7">
        <v>45577</v>
      </c>
      <c r="J40" s="3">
        <v>0</v>
      </c>
      <c r="K40" s="2" t="s">
        <v>1</v>
      </c>
      <c r="L40" s="3">
        <v>0</v>
      </c>
      <c r="M40" s="3">
        <v>0</v>
      </c>
      <c r="N40" s="3">
        <v>0</v>
      </c>
      <c r="O40" s="3">
        <v>0</v>
      </c>
      <c r="P40" s="3">
        <v>195000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3500000</v>
      </c>
      <c r="W40" s="3">
        <v>600000</v>
      </c>
      <c r="X40" s="3">
        <v>1300000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</row>
    <row r="41" spans="1:47" ht="30" customHeight="1" x14ac:dyDescent="0.25">
      <c r="A41" s="2" t="s">
        <v>51</v>
      </c>
      <c r="B41" s="2" t="s">
        <v>118</v>
      </c>
      <c r="C41" s="2" t="s">
        <v>125</v>
      </c>
      <c r="D41" s="2" t="s">
        <v>126</v>
      </c>
      <c r="E41" s="2" t="s">
        <v>1</v>
      </c>
      <c r="F41" s="2" t="s">
        <v>1</v>
      </c>
      <c r="G41" s="3">
        <v>0</v>
      </c>
      <c r="H41" s="2" t="s">
        <v>55</v>
      </c>
      <c r="I41" s="7">
        <v>45577</v>
      </c>
      <c r="J41" s="3">
        <v>0</v>
      </c>
      <c r="K41" s="2" t="s">
        <v>1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3500000</v>
      </c>
      <c r="W41" s="3">
        <v>600000</v>
      </c>
      <c r="X41" s="3">
        <v>1300000</v>
      </c>
      <c r="Y41" s="3">
        <v>1450000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</row>
    <row r="42" spans="1:47" ht="30" customHeight="1" x14ac:dyDescent="0.25">
      <c r="A42" s="2" t="s">
        <v>51</v>
      </c>
      <c r="B42" s="2" t="s">
        <v>118</v>
      </c>
      <c r="C42" s="2" t="s">
        <v>127</v>
      </c>
      <c r="D42" s="2" t="s">
        <v>128</v>
      </c>
      <c r="E42" s="2" t="s">
        <v>1</v>
      </c>
      <c r="F42" s="2" t="s">
        <v>1</v>
      </c>
      <c r="G42" s="3">
        <v>0</v>
      </c>
      <c r="H42" s="2" t="s">
        <v>55</v>
      </c>
      <c r="I42" s="7">
        <v>45577</v>
      </c>
      <c r="J42" s="3">
        <v>0</v>
      </c>
      <c r="K42" s="2" t="s">
        <v>1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3500000</v>
      </c>
      <c r="W42" s="3">
        <v>600000</v>
      </c>
      <c r="X42" s="3">
        <v>1300000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350000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</row>
    <row r="43" spans="1:47" ht="30" customHeight="1" x14ac:dyDescent="0.25">
      <c r="A43" s="2" t="s">
        <v>51</v>
      </c>
      <c r="B43" s="2" t="s">
        <v>118</v>
      </c>
      <c r="C43" s="2" t="s">
        <v>129</v>
      </c>
      <c r="D43" s="2" t="s">
        <v>130</v>
      </c>
      <c r="E43" s="2" t="s">
        <v>1</v>
      </c>
      <c r="F43" s="2" t="s">
        <v>1</v>
      </c>
      <c r="G43" s="3">
        <v>0</v>
      </c>
      <c r="H43" s="2" t="s">
        <v>55</v>
      </c>
      <c r="I43" s="7">
        <v>45577</v>
      </c>
      <c r="J43" s="3">
        <v>0</v>
      </c>
      <c r="K43" s="2" t="s">
        <v>1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3500000</v>
      </c>
      <c r="W43" s="3">
        <v>600000</v>
      </c>
      <c r="X43" s="3">
        <v>1300000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350000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</row>
    <row r="44" spans="1:47" ht="30" customHeight="1" x14ac:dyDescent="0.25">
      <c r="A44" s="2" t="s">
        <v>51</v>
      </c>
      <c r="B44" s="2" t="s">
        <v>118</v>
      </c>
      <c r="C44" s="2" t="s">
        <v>131</v>
      </c>
      <c r="D44" s="2" t="s">
        <v>132</v>
      </c>
      <c r="E44" s="2" t="s">
        <v>1</v>
      </c>
      <c r="F44" s="2" t="s">
        <v>1</v>
      </c>
      <c r="G44" s="3">
        <v>0</v>
      </c>
      <c r="H44" s="2" t="s">
        <v>55</v>
      </c>
      <c r="I44" s="7">
        <v>45577</v>
      </c>
      <c r="J44" s="3">
        <v>0</v>
      </c>
      <c r="K44" s="2" t="s">
        <v>1</v>
      </c>
      <c r="L44" s="3">
        <v>0</v>
      </c>
      <c r="M44" s="3">
        <v>0</v>
      </c>
      <c r="N44" s="3">
        <v>0</v>
      </c>
      <c r="O44" s="3">
        <v>0</v>
      </c>
      <c r="P44" s="3">
        <v>85000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3500000</v>
      </c>
      <c r="W44" s="3">
        <v>600000</v>
      </c>
      <c r="X44" s="3">
        <v>1300000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</row>
    <row r="45" spans="1:47" ht="30" customHeight="1" x14ac:dyDescent="0.25">
      <c r="A45" s="2" t="s">
        <v>51</v>
      </c>
      <c r="B45" s="2" t="s">
        <v>118</v>
      </c>
      <c r="C45" s="2" t="s">
        <v>133</v>
      </c>
      <c r="D45" s="2" t="s">
        <v>134</v>
      </c>
      <c r="E45" s="2" t="s">
        <v>1</v>
      </c>
      <c r="F45" s="2" t="s">
        <v>1</v>
      </c>
      <c r="G45" s="3">
        <v>0</v>
      </c>
      <c r="H45" s="2" t="s">
        <v>55</v>
      </c>
      <c r="I45" s="7">
        <v>45577</v>
      </c>
      <c r="J45" s="3">
        <v>0</v>
      </c>
      <c r="K45" s="2" t="s">
        <v>1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3500000</v>
      </c>
      <c r="W45" s="3">
        <v>600000</v>
      </c>
      <c r="X45" s="3">
        <v>1300000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350000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</row>
    <row r="46" spans="1:47" ht="30" customHeight="1" x14ac:dyDescent="0.25">
      <c r="A46" s="2" t="s">
        <v>51</v>
      </c>
      <c r="B46" s="2" t="s">
        <v>118</v>
      </c>
      <c r="C46" s="2" t="s">
        <v>135</v>
      </c>
      <c r="D46" s="2" t="s">
        <v>136</v>
      </c>
      <c r="E46" s="2" t="s">
        <v>1</v>
      </c>
      <c r="F46" s="2" t="s">
        <v>1</v>
      </c>
      <c r="G46" s="3">
        <v>0</v>
      </c>
      <c r="H46" s="2" t="s">
        <v>55</v>
      </c>
      <c r="I46" s="7">
        <v>45577</v>
      </c>
      <c r="J46" s="3">
        <v>0</v>
      </c>
      <c r="K46" s="2" t="s">
        <v>1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3500000</v>
      </c>
      <c r="W46" s="3">
        <v>600000</v>
      </c>
      <c r="X46" s="3">
        <v>1300000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</row>
    <row r="47" spans="1:47" ht="30" customHeight="1" x14ac:dyDescent="0.25">
      <c r="A47" s="2" t="s">
        <v>51</v>
      </c>
      <c r="B47" s="2" t="s">
        <v>118</v>
      </c>
      <c r="C47" s="2" t="s">
        <v>137</v>
      </c>
      <c r="D47" s="2" t="s">
        <v>138</v>
      </c>
      <c r="E47" s="2" t="s">
        <v>1</v>
      </c>
      <c r="F47" s="2" t="s">
        <v>1</v>
      </c>
      <c r="G47" s="3">
        <v>0</v>
      </c>
      <c r="H47" s="2" t="s">
        <v>55</v>
      </c>
      <c r="I47" s="7">
        <v>45577</v>
      </c>
      <c r="J47" s="3">
        <v>0</v>
      </c>
      <c r="K47" s="2" t="s">
        <v>1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3500000</v>
      </c>
      <c r="W47" s="3">
        <v>600000</v>
      </c>
      <c r="X47" s="3">
        <v>1300000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350000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</row>
    <row r="48" spans="1:47" ht="30" customHeight="1" x14ac:dyDescent="0.25">
      <c r="A48" s="2" t="s">
        <v>51</v>
      </c>
      <c r="B48" s="2" t="s">
        <v>118</v>
      </c>
      <c r="C48" s="2" t="s">
        <v>139</v>
      </c>
      <c r="D48" s="2" t="s">
        <v>140</v>
      </c>
      <c r="E48" s="2" t="s">
        <v>1</v>
      </c>
      <c r="F48" s="2" t="s">
        <v>1</v>
      </c>
      <c r="G48" s="3">
        <v>0</v>
      </c>
      <c r="H48" s="2" t="s">
        <v>55</v>
      </c>
      <c r="I48" s="7">
        <v>45577</v>
      </c>
      <c r="J48" s="3">
        <v>0</v>
      </c>
      <c r="K48" s="2" t="s">
        <v>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3500000</v>
      </c>
      <c r="W48" s="3">
        <v>600000</v>
      </c>
      <c r="X48" s="3">
        <v>1300000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700000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</row>
    <row r="49" spans="1:47" ht="30" customHeight="1" x14ac:dyDescent="0.25">
      <c r="A49" s="2" t="s">
        <v>51</v>
      </c>
      <c r="B49" s="2" t="s">
        <v>118</v>
      </c>
      <c r="C49" s="2" t="s">
        <v>141</v>
      </c>
      <c r="D49" s="2" t="s">
        <v>142</v>
      </c>
      <c r="E49" s="2" t="s">
        <v>1</v>
      </c>
      <c r="F49" s="2" t="s">
        <v>1</v>
      </c>
      <c r="G49" s="3">
        <v>0</v>
      </c>
      <c r="H49" s="2" t="s">
        <v>55</v>
      </c>
      <c r="I49" s="7">
        <v>45577</v>
      </c>
      <c r="J49" s="3">
        <v>0</v>
      </c>
      <c r="K49" s="2" t="s">
        <v>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3500000</v>
      </c>
      <c r="W49" s="3">
        <v>600000</v>
      </c>
      <c r="X49" s="3">
        <v>1300000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350000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</row>
    <row r="50" spans="1:47" ht="30" customHeight="1" x14ac:dyDescent="0.25">
      <c r="A50" s="2" t="s">
        <v>51</v>
      </c>
      <c r="B50" s="2" t="s">
        <v>118</v>
      </c>
      <c r="C50" s="2" t="s">
        <v>143</v>
      </c>
      <c r="D50" s="2" t="s">
        <v>144</v>
      </c>
      <c r="E50" s="2" t="s">
        <v>1</v>
      </c>
      <c r="F50" s="2" t="s">
        <v>1</v>
      </c>
      <c r="G50" s="3">
        <v>0</v>
      </c>
      <c r="H50" s="2" t="s">
        <v>55</v>
      </c>
      <c r="I50" s="7">
        <v>45577</v>
      </c>
      <c r="J50" s="3">
        <v>0</v>
      </c>
      <c r="K50" s="2" t="s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3500000</v>
      </c>
      <c r="W50" s="3">
        <v>600000</v>
      </c>
      <c r="X50" s="3">
        <v>1300000</v>
      </c>
      <c r="Y50" s="3">
        <v>900000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350000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</row>
    <row r="51" spans="1:47" ht="30" customHeight="1" x14ac:dyDescent="0.25">
      <c r="A51" s="2" t="s">
        <v>51</v>
      </c>
      <c r="B51" s="2" t="s">
        <v>118</v>
      </c>
      <c r="C51" s="2" t="s">
        <v>145</v>
      </c>
      <c r="D51" s="2" t="s">
        <v>146</v>
      </c>
      <c r="E51" s="2" t="s">
        <v>1</v>
      </c>
      <c r="F51" s="2" t="s">
        <v>1</v>
      </c>
      <c r="G51" s="3">
        <v>0</v>
      </c>
      <c r="H51" s="2" t="s">
        <v>55</v>
      </c>
      <c r="I51" s="7">
        <v>45577</v>
      </c>
      <c r="J51" s="3">
        <v>0</v>
      </c>
      <c r="K51" s="2" t="s">
        <v>1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3500000</v>
      </c>
      <c r="W51" s="3">
        <v>600000</v>
      </c>
      <c r="X51" s="3">
        <v>1300000</v>
      </c>
      <c r="Y51" s="3">
        <v>1450000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</row>
    <row r="52" spans="1:47" ht="30" customHeight="1" x14ac:dyDescent="0.25">
      <c r="A52" s="2" t="s">
        <v>51</v>
      </c>
      <c r="B52" s="2" t="s">
        <v>118</v>
      </c>
      <c r="C52" s="2" t="s">
        <v>147</v>
      </c>
      <c r="D52" s="2" t="s">
        <v>148</v>
      </c>
      <c r="E52" s="2" t="s">
        <v>1</v>
      </c>
      <c r="F52" s="2" t="s">
        <v>1</v>
      </c>
      <c r="G52" s="3">
        <v>0</v>
      </c>
      <c r="H52" s="2" t="s">
        <v>55</v>
      </c>
      <c r="I52" s="7">
        <v>45577</v>
      </c>
      <c r="J52" s="3">
        <v>0</v>
      </c>
      <c r="K52" s="2" t="s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3500000</v>
      </c>
      <c r="W52" s="3">
        <v>600000</v>
      </c>
      <c r="X52" s="3">
        <v>1300000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</row>
    <row r="53" spans="1:47" ht="30" customHeight="1" x14ac:dyDescent="0.25">
      <c r="A53" s="2" t="s">
        <v>51</v>
      </c>
      <c r="B53" s="2" t="s">
        <v>118</v>
      </c>
      <c r="C53" s="2" t="s">
        <v>149</v>
      </c>
      <c r="D53" s="2" t="s">
        <v>150</v>
      </c>
      <c r="E53" s="2" t="s">
        <v>1</v>
      </c>
      <c r="F53" s="2" t="s">
        <v>1</v>
      </c>
      <c r="G53" s="3">
        <v>0</v>
      </c>
      <c r="H53" s="2" t="s">
        <v>55</v>
      </c>
      <c r="I53" s="7">
        <v>45577</v>
      </c>
      <c r="J53" s="3">
        <v>0</v>
      </c>
      <c r="K53" s="2" t="s">
        <v>1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3500000</v>
      </c>
      <c r="W53" s="3">
        <v>600000</v>
      </c>
      <c r="X53" s="3">
        <v>1300000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350000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</row>
    <row r="54" spans="1:47" ht="30" customHeight="1" x14ac:dyDescent="0.25">
      <c r="A54" s="2" t="s">
        <v>51</v>
      </c>
      <c r="B54" s="2" t="s">
        <v>118</v>
      </c>
      <c r="C54" s="2" t="s">
        <v>151</v>
      </c>
      <c r="D54" s="2" t="s">
        <v>152</v>
      </c>
      <c r="E54" s="2" t="s">
        <v>1</v>
      </c>
      <c r="F54" s="2" t="s">
        <v>1</v>
      </c>
      <c r="G54" s="3">
        <v>0</v>
      </c>
      <c r="H54" s="2" t="s">
        <v>55</v>
      </c>
      <c r="I54" s="7">
        <v>45577</v>
      </c>
      <c r="J54" s="3">
        <v>0</v>
      </c>
      <c r="K54" s="2" t="s">
        <v>1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3500000</v>
      </c>
      <c r="W54" s="3">
        <v>600000</v>
      </c>
      <c r="X54" s="3">
        <v>1300000</v>
      </c>
      <c r="Y54" s="3">
        <v>720000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</row>
    <row r="55" spans="1:47" ht="30" customHeight="1" x14ac:dyDescent="0.25">
      <c r="A55" s="2" t="s">
        <v>51</v>
      </c>
      <c r="B55" s="2" t="s">
        <v>118</v>
      </c>
      <c r="C55" s="2" t="s">
        <v>153</v>
      </c>
      <c r="D55" s="2" t="s">
        <v>154</v>
      </c>
      <c r="E55" s="2" t="s">
        <v>1</v>
      </c>
      <c r="F55" s="2" t="s">
        <v>1</v>
      </c>
      <c r="G55" s="3">
        <v>0</v>
      </c>
      <c r="H55" s="2" t="s">
        <v>55</v>
      </c>
      <c r="I55" s="7">
        <v>45577</v>
      </c>
      <c r="J55" s="3">
        <v>0</v>
      </c>
      <c r="K55" s="2" t="s">
        <v>1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3500000</v>
      </c>
      <c r="W55" s="3">
        <v>600000</v>
      </c>
      <c r="X55" s="3">
        <v>1300000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350000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</row>
    <row r="56" spans="1:47" ht="30" customHeight="1" x14ac:dyDescent="0.25">
      <c r="A56" s="2" t="s">
        <v>51</v>
      </c>
      <c r="B56" s="2" t="s">
        <v>118</v>
      </c>
      <c r="C56" s="2" t="s">
        <v>155</v>
      </c>
      <c r="D56" s="2" t="s">
        <v>156</v>
      </c>
      <c r="E56" s="2" t="s">
        <v>1</v>
      </c>
      <c r="F56" s="2" t="s">
        <v>1</v>
      </c>
      <c r="G56" s="3">
        <v>0</v>
      </c>
      <c r="H56" s="2" t="s">
        <v>55</v>
      </c>
      <c r="I56" s="7">
        <v>45577</v>
      </c>
      <c r="J56" s="3">
        <v>0</v>
      </c>
      <c r="K56" s="2" t="s">
        <v>1</v>
      </c>
      <c r="L56" s="3">
        <v>0</v>
      </c>
      <c r="M56" s="3">
        <v>0</v>
      </c>
      <c r="N56" s="3">
        <v>0</v>
      </c>
      <c r="O56" s="3">
        <v>0</v>
      </c>
      <c r="P56" s="3">
        <v>345000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3500000</v>
      </c>
      <c r="W56" s="3">
        <v>600000</v>
      </c>
      <c r="X56" s="3">
        <v>1300000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</row>
    <row r="57" spans="1:47" ht="30" customHeight="1" x14ac:dyDescent="0.25">
      <c r="A57" s="2" t="s">
        <v>51</v>
      </c>
      <c r="B57" s="2" t="s">
        <v>118</v>
      </c>
      <c r="C57" s="2" t="s">
        <v>157</v>
      </c>
      <c r="D57" s="2" t="s">
        <v>158</v>
      </c>
      <c r="E57" s="2" t="s">
        <v>1</v>
      </c>
      <c r="F57" s="2" t="s">
        <v>1</v>
      </c>
      <c r="G57" s="3">
        <v>0</v>
      </c>
      <c r="H57" s="2" t="s">
        <v>55</v>
      </c>
      <c r="I57" s="7">
        <v>45577</v>
      </c>
      <c r="J57" s="3">
        <v>0</v>
      </c>
      <c r="K57" s="2" t="s">
        <v>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3500000</v>
      </c>
      <c r="W57" s="3">
        <v>600000</v>
      </c>
      <c r="X57" s="3">
        <v>1300000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</row>
    <row r="58" spans="1:47" ht="30" customHeight="1" x14ac:dyDescent="0.25">
      <c r="A58" s="2" t="s">
        <v>51</v>
      </c>
      <c r="B58" s="2" t="s">
        <v>118</v>
      </c>
      <c r="C58" s="2" t="s">
        <v>159</v>
      </c>
      <c r="D58" s="2" t="s">
        <v>160</v>
      </c>
      <c r="E58" s="2" t="s">
        <v>1</v>
      </c>
      <c r="F58" s="2" t="s">
        <v>1</v>
      </c>
      <c r="G58" s="3">
        <v>0</v>
      </c>
      <c r="H58" s="2" t="s">
        <v>55</v>
      </c>
      <c r="I58" s="7">
        <v>45577</v>
      </c>
      <c r="J58" s="3">
        <v>0</v>
      </c>
      <c r="K58" s="2" t="s">
        <v>1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3500000</v>
      </c>
      <c r="W58" s="3">
        <v>600000</v>
      </c>
      <c r="X58" s="3">
        <v>1300000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</row>
    <row r="59" spans="1:47" ht="30" customHeight="1" x14ac:dyDescent="0.25">
      <c r="A59" s="2" t="s">
        <v>51</v>
      </c>
      <c r="B59" s="2" t="s">
        <v>118</v>
      </c>
      <c r="C59" s="2" t="s">
        <v>161</v>
      </c>
      <c r="D59" s="2" t="s">
        <v>162</v>
      </c>
      <c r="E59" s="2" t="s">
        <v>1</v>
      </c>
      <c r="F59" s="2" t="s">
        <v>1</v>
      </c>
      <c r="G59" s="3">
        <v>0</v>
      </c>
      <c r="H59" s="2" t="s">
        <v>55</v>
      </c>
      <c r="I59" s="7">
        <v>45577</v>
      </c>
      <c r="J59" s="3">
        <v>0</v>
      </c>
      <c r="K59" s="2" t="s">
        <v>1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3500000</v>
      </c>
      <c r="W59" s="3">
        <v>600000</v>
      </c>
      <c r="X59" s="3">
        <v>1300000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1750000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</row>
    <row r="60" spans="1:47" ht="30" customHeight="1" x14ac:dyDescent="0.25">
      <c r="A60" s="2" t="s">
        <v>51</v>
      </c>
      <c r="B60" s="2" t="s">
        <v>118</v>
      </c>
      <c r="C60" s="2" t="s">
        <v>163</v>
      </c>
      <c r="D60" s="2" t="s">
        <v>164</v>
      </c>
      <c r="E60" s="2" t="s">
        <v>1</v>
      </c>
      <c r="F60" s="2" t="s">
        <v>1</v>
      </c>
      <c r="G60" s="3">
        <v>0</v>
      </c>
      <c r="H60" s="2" t="s">
        <v>55</v>
      </c>
      <c r="I60" s="7">
        <v>45577</v>
      </c>
      <c r="J60" s="3">
        <v>0</v>
      </c>
      <c r="K60" s="2" t="s">
        <v>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3500000</v>
      </c>
      <c r="W60" s="3">
        <v>600000</v>
      </c>
      <c r="X60" s="3">
        <v>1300000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</row>
    <row r="61" spans="1:47" ht="30" customHeight="1" x14ac:dyDescent="0.25">
      <c r="A61" s="2" t="s">
        <v>51</v>
      </c>
      <c r="B61" s="2" t="s">
        <v>165</v>
      </c>
      <c r="C61" s="2" t="s">
        <v>166</v>
      </c>
      <c r="D61" s="2" t="s">
        <v>167</v>
      </c>
      <c r="E61" s="2" t="s">
        <v>1</v>
      </c>
      <c r="F61" s="2" t="s">
        <v>1</v>
      </c>
      <c r="G61" s="3">
        <v>0</v>
      </c>
      <c r="H61" s="2" t="s">
        <v>55</v>
      </c>
      <c r="I61" s="7">
        <v>45577</v>
      </c>
      <c r="J61" s="3">
        <v>0</v>
      </c>
      <c r="K61" s="2" t="s">
        <v>1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3500000</v>
      </c>
      <c r="W61" s="3">
        <v>600000</v>
      </c>
      <c r="X61" s="3">
        <v>1300000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-59000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</row>
    <row r="62" spans="1:47" ht="30" customHeight="1" x14ac:dyDescent="0.25">
      <c r="A62" s="2" t="s">
        <v>51</v>
      </c>
      <c r="B62" s="2" t="s">
        <v>165</v>
      </c>
      <c r="C62" s="2" t="s">
        <v>168</v>
      </c>
      <c r="D62" s="2" t="s">
        <v>169</v>
      </c>
      <c r="E62" s="2" t="s">
        <v>1</v>
      </c>
      <c r="F62" s="2" t="s">
        <v>1</v>
      </c>
      <c r="G62" s="3">
        <v>0</v>
      </c>
      <c r="H62" s="2" t="s">
        <v>55</v>
      </c>
      <c r="I62" s="7">
        <v>45577</v>
      </c>
      <c r="J62" s="3">
        <v>0</v>
      </c>
      <c r="K62" s="2" t="s">
        <v>1</v>
      </c>
      <c r="L62" s="3">
        <v>0</v>
      </c>
      <c r="M62" s="3">
        <v>0</v>
      </c>
      <c r="N62" s="3">
        <v>0</v>
      </c>
      <c r="O62" s="3">
        <v>0</v>
      </c>
      <c r="P62" s="3">
        <v>210000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3500000</v>
      </c>
      <c r="W62" s="3">
        <v>600000</v>
      </c>
      <c r="X62" s="3">
        <v>1300000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</row>
    <row r="63" spans="1:47" ht="30" customHeight="1" x14ac:dyDescent="0.25">
      <c r="A63" s="2" t="s">
        <v>51</v>
      </c>
      <c r="B63" s="2" t="s">
        <v>165</v>
      </c>
      <c r="C63" s="2" t="s">
        <v>170</v>
      </c>
      <c r="D63" s="2" t="s">
        <v>171</v>
      </c>
      <c r="E63" s="2" t="s">
        <v>1</v>
      </c>
      <c r="F63" s="2" t="s">
        <v>1</v>
      </c>
      <c r="G63" s="3">
        <v>0</v>
      </c>
      <c r="H63" s="2" t="s">
        <v>55</v>
      </c>
      <c r="I63" s="7">
        <v>45577</v>
      </c>
      <c r="J63" s="3">
        <v>0</v>
      </c>
      <c r="K63" s="2" t="s">
        <v>1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3500000</v>
      </c>
      <c r="W63" s="3">
        <v>600000</v>
      </c>
      <c r="X63" s="3">
        <v>1300000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350000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</row>
    <row r="64" spans="1:47" ht="30" customHeight="1" x14ac:dyDescent="0.25">
      <c r="A64" s="2" t="s">
        <v>51</v>
      </c>
      <c r="B64" s="2" t="s">
        <v>165</v>
      </c>
      <c r="C64" s="2" t="s">
        <v>172</v>
      </c>
      <c r="D64" s="2" t="s">
        <v>173</v>
      </c>
      <c r="E64" s="2" t="s">
        <v>1</v>
      </c>
      <c r="F64" s="2" t="s">
        <v>1</v>
      </c>
      <c r="G64" s="3">
        <v>0</v>
      </c>
      <c r="H64" s="2" t="s">
        <v>55</v>
      </c>
      <c r="I64" s="7">
        <v>45577</v>
      </c>
      <c r="J64" s="3">
        <v>0</v>
      </c>
      <c r="K64" s="2" t="s">
        <v>1</v>
      </c>
      <c r="L64" s="3">
        <v>0</v>
      </c>
      <c r="M64" s="3">
        <v>0</v>
      </c>
      <c r="N64" s="3">
        <v>0</v>
      </c>
      <c r="O64" s="3">
        <v>0</v>
      </c>
      <c r="P64" s="3">
        <v>130000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3500000</v>
      </c>
      <c r="W64" s="3">
        <v>600000</v>
      </c>
      <c r="X64" s="3">
        <v>1300000</v>
      </c>
      <c r="Y64" s="3">
        <v>1450000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</row>
    <row r="65" spans="1:47" ht="30" customHeight="1" x14ac:dyDescent="0.25">
      <c r="A65" s="2" t="s">
        <v>51</v>
      </c>
      <c r="B65" s="2" t="s">
        <v>165</v>
      </c>
      <c r="C65" s="2" t="s">
        <v>174</v>
      </c>
      <c r="D65" s="2" t="s">
        <v>175</v>
      </c>
      <c r="E65" s="2" t="s">
        <v>1</v>
      </c>
      <c r="F65" s="2" t="s">
        <v>1</v>
      </c>
      <c r="G65" s="3">
        <v>0</v>
      </c>
      <c r="H65" s="2" t="s">
        <v>55</v>
      </c>
      <c r="I65" s="7">
        <v>45577</v>
      </c>
      <c r="J65" s="3">
        <v>0</v>
      </c>
      <c r="K65" s="2" t="s">
        <v>1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3500000</v>
      </c>
      <c r="W65" s="3">
        <v>600000</v>
      </c>
      <c r="X65" s="3">
        <v>1300000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</row>
    <row r="66" spans="1:47" ht="30" customHeight="1" x14ac:dyDescent="0.25">
      <c r="A66" s="2" t="s">
        <v>51</v>
      </c>
      <c r="B66" s="2" t="s">
        <v>165</v>
      </c>
      <c r="C66" s="2" t="s">
        <v>176</v>
      </c>
      <c r="D66" s="2" t="s">
        <v>177</v>
      </c>
      <c r="E66" s="2" t="s">
        <v>1</v>
      </c>
      <c r="F66" s="2" t="s">
        <v>1</v>
      </c>
      <c r="G66" s="3">
        <v>0</v>
      </c>
      <c r="H66" s="2" t="s">
        <v>55</v>
      </c>
      <c r="I66" s="7">
        <v>45577</v>
      </c>
      <c r="J66" s="3">
        <v>0</v>
      </c>
      <c r="K66" s="2" t="s">
        <v>1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3500000</v>
      </c>
      <c r="W66" s="3">
        <v>600000</v>
      </c>
      <c r="X66" s="3">
        <v>1300000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</row>
    <row r="67" spans="1:47" ht="30" customHeight="1" x14ac:dyDescent="0.25">
      <c r="A67" s="2" t="s">
        <v>51</v>
      </c>
      <c r="B67" s="2" t="s">
        <v>165</v>
      </c>
      <c r="C67" s="2" t="s">
        <v>178</v>
      </c>
      <c r="D67" s="2" t="s">
        <v>179</v>
      </c>
      <c r="E67" s="2" t="s">
        <v>1</v>
      </c>
      <c r="F67" s="2" t="s">
        <v>1</v>
      </c>
      <c r="G67" s="3">
        <v>0</v>
      </c>
      <c r="H67" s="2" t="s">
        <v>55</v>
      </c>
      <c r="I67" s="7">
        <v>45577</v>
      </c>
      <c r="J67" s="3">
        <v>0</v>
      </c>
      <c r="K67" s="2" t="s">
        <v>1</v>
      </c>
      <c r="L67" s="3">
        <v>0</v>
      </c>
      <c r="M67" s="3">
        <v>0</v>
      </c>
      <c r="N67" s="3">
        <v>0</v>
      </c>
      <c r="O67" s="3">
        <v>0</v>
      </c>
      <c r="P67" s="3">
        <v>155000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3500000</v>
      </c>
      <c r="W67" s="3">
        <v>600000</v>
      </c>
      <c r="X67" s="3">
        <v>1300000</v>
      </c>
      <c r="Y67" s="3">
        <v>1450000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</row>
    <row r="68" spans="1:47" ht="30" customHeight="1" x14ac:dyDescent="0.25">
      <c r="A68" s="2" t="s">
        <v>51</v>
      </c>
      <c r="B68" s="2" t="s">
        <v>165</v>
      </c>
      <c r="C68" s="2" t="s">
        <v>180</v>
      </c>
      <c r="D68" s="2" t="s">
        <v>181</v>
      </c>
      <c r="E68" s="2" t="s">
        <v>1</v>
      </c>
      <c r="F68" s="2" t="s">
        <v>1</v>
      </c>
      <c r="G68" s="3">
        <v>0</v>
      </c>
      <c r="H68" s="2" t="s">
        <v>55</v>
      </c>
      <c r="I68" s="7">
        <v>45577</v>
      </c>
      <c r="J68" s="3">
        <v>0</v>
      </c>
      <c r="K68" s="2" t="s">
        <v>1</v>
      </c>
      <c r="L68" s="3">
        <v>0</v>
      </c>
      <c r="M68" s="3">
        <v>0</v>
      </c>
      <c r="N68" s="3">
        <v>0</v>
      </c>
      <c r="O68" s="3">
        <v>0</v>
      </c>
      <c r="P68" s="3">
        <v>70000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3500000</v>
      </c>
      <c r="W68" s="3">
        <v>600000</v>
      </c>
      <c r="X68" s="3">
        <v>1300000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350000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</row>
    <row r="69" spans="1:47" ht="30" customHeight="1" x14ac:dyDescent="0.25">
      <c r="A69" s="2" t="s">
        <v>51</v>
      </c>
      <c r="B69" s="2" t="s">
        <v>165</v>
      </c>
      <c r="C69" s="2" t="s">
        <v>182</v>
      </c>
      <c r="D69" s="2" t="s">
        <v>183</v>
      </c>
      <c r="E69" s="2" t="s">
        <v>1</v>
      </c>
      <c r="F69" s="2" t="s">
        <v>1</v>
      </c>
      <c r="G69" s="3">
        <v>0</v>
      </c>
      <c r="H69" s="2" t="s">
        <v>55</v>
      </c>
      <c r="I69" s="7">
        <v>45577</v>
      </c>
      <c r="J69" s="3">
        <v>0</v>
      </c>
      <c r="K69" s="2" t="s">
        <v>1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3500000</v>
      </c>
      <c r="W69" s="3">
        <v>600000</v>
      </c>
      <c r="X69" s="3">
        <v>1300000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</row>
    <row r="70" spans="1:47" ht="30" customHeight="1" x14ac:dyDescent="0.25">
      <c r="A70" s="2" t="s">
        <v>51</v>
      </c>
      <c r="B70" s="2" t="s">
        <v>165</v>
      </c>
      <c r="C70" s="2" t="s">
        <v>184</v>
      </c>
      <c r="D70" s="2" t="s">
        <v>185</v>
      </c>
      <c r="E70" s="2" t="s">
        <v>1</v>
      </c>
      <c r="F70" s="2" t="s">
        <v>1</v>
      </c>
      <c r="G70" s="3">
        <v>0</v>
      </c>
      <c r="H70" s="2" t="s">
        <v>55</v>
      </c>
      <c r="I70" s="7">
        <v>45577</v>
      </c>
      <c r="J70" s="3">
        <v>0</v>
      </c>
      <c r="K70" s="2" t="s">
        <v>1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3500000</v>
      </c>
      <c r="W70" s="3">
        <v>600000</v>
      </c>
      <c r="X70" s="3">
        <v>1300000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</row>
    <row r="71" spans="1:47" ht="30" customHeight="1" x14ac:dyDescent="0.25">
      <c r="A71" s="2" t="s">
        <v>51</v>
      </c>
      <c r="B71" s="2" t="s">
        <v>165</v>
      </c>
      <c r="C71" s="2" t="s">
        <v>186</v>
      </c>
      <c r="D71" s="2" t="s">
        <v>187</v>
      </c>
      <c r="E71" s="2" t="s">
        <v>1</v>
      </c>
      <c r="F71" s="2" t="s">
        <v>1</v>
      </c>
      <c r="G71" s="3">
        <v>0</v>
      </c>
      <c r="H71" s="2" t="s">
        <v>55</v>
      </c>
      <c r="I71" s="7">
        <v>45577</v>
      </c>
      <c r="J71" s="3">
        <v>0</v>
      </c>
      <c r="K71" s="2" t="s">
        <v>1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3500000</v>
      </c>
      <c r="W71" s="3">
        <v>600000</v>
      </c>
      <c r="X71" s="3">
        <v>1300000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1750000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</row>
    <row r="72" spans="1:47" ht="30" customHeight="1" x14ac:dyDescent="0.25">
      <c r="A72" s="2" t="s">
        <v>51</v>
      </c>
      <c r="B72" s="2" t="s">
        <v>165</v>
      </c>
      <c r="C72" s="2" t="s">
        <v>188</v>
      </c>
      <c r="D72" s="2" t="s">
        <v>189</v>
      </c>
      <c r="E72" s="2" t="s">
        <v>1</v>
      </c>
      <c r="F72" s="2" t="s">
        <v>1</v>
      </c>
      <c r="G72" s="3">
        <v>0</v>
      </c>
      <c r="H72" s="2" t="s">
        <v>55</v>
      </c>
      <c r="I72" s="7">
        <v>45577</v>
      </c>
      <c r="J72" s="3">
        <v>0</v>
      </c>
      <c r="K72" s="2" t="s">
        <v>1</v>
      </c>
      <c r="L72" s="3">
        <v>0</v>
      </c>
      <c r="M72" s="3">
        <v>0</v>
      </c>
      <c r="N72" s="3">
        <v>0</v>
      </c>
      <c r="O72" s="3">
        <v>0</v>
      </c>
      <c r="P72" s="3">
        <v>85000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3500000</v>
      </c>
      <c r="W72" s="3">
        <v>600000</v>
      </c>
      <c r="X72" s="3">
        <v>1300000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</row>
    <row r="73" spans="1:47" ht="30" customHeight="1" x14ac:dyDescent="0.25">
      <c r="A73" s="2" t="s">
        <v>51</v>
      </c>
      <c r="B73" s="2" t="s">
        <v>165</v>
      </c>
      <c r="C73" s="2" t="s">
        <v>190</v>
      </c>
      <c r="D73" s="2" t="s">
        <v>191</v>
      </c>
      <c r="E73" s="2" t="s">
        <v>1</v>
      </c>
      <c r="F73" s="2" t="s">
        <v>1</v>
      </c>
      <c r="G73" s="3">
        <v>0</v>
      </c>
      <c r="H73" s="2" t="s">
        <v>55</v>
      </c>
      <c r="I73" s="7">
        <v>45577</v>
      </c>
      <c r="J73" s="3">
        <v>0</v>
      </c>
      <c r="K73" s="2" t="s">
        <v>1</v>
      </c>
      <c r="L73" s="3">
        <v>0</v>
      </c>
      <c r="M73" s="3">
        <v>0</v>
      </c>
      <c r="N73" s="3">
        <v>0</v>
      </c>
      <c r="O73" s="3">
        <v>0</v>
      </c>
      <c r="P73" s="3">
        <v>65000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3500000</v>
      </c>
      <c r="W73" s="3">
        <v>600000</v>
      </c>
      <c r="X73" s="3">
        <v>1300000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</row>
    <row r="74" spans="1:47" ht="30" customHeight="1" x14ac:dyDescent="0.25">
      <c r="A74" s="2" t="s">
        <v>51</v>
      </c>
      <c r="B74" s="2" t="s">
        <v>192</v>
      </c>
      <c r="C74" s="2" t="s">
        <v>193</v>
      </c>
      <c r="D74" s="2" t="s">
        <v>194</v>
      </c>
      <c r="E74" s="2" t="s">
        <v>1</v>
      </c>
      <c r="F74" s="2" t="s">
        <v>1</v>
      </c>
      <c r="G74" s="3">
        <v>0</v>
      </c>
      <c r="H74" s="2" t="s">
        <v>55</v>
      </c>
      <c r="I74" s="7">
        <v>45577</v>
      </c>
      <c r="J74" s="3">
        <v>0</v>
      </c>
      <c r="K74" s="2" t="s">
        <v>1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3500000</v>
      </c>
      <c r="W74" s="3">
        <v>600000</v>
      </c>
      <c r="X74" s="3">
        <v>1300000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</row>
    <row r="75" spans="1:47" ht="30" customHeight="1" x14ac:dyDescent="0.25">
      <c r="A75" s="2" t="s">
        <v>51</v>
      </c>
      <c r="B75" s="2" t="s">
        <v>192</v>
      </c>
      <c r="C75" s="2" t="s">
        <v>195</v>
      </c>
      <c r="D75" s="2" t="s">
        <v>196</v>
      </c>
      <c r="E75" s="2" t="s">
        <v>1</v>
      </c>
      <c r="F75" s="2" t="s">
        <v>1</v>
      </c>
      <c r="G75" s="3">
        <v>0</v>
      </c>
      <c r="H75" s="2" t="s">
        <v>55</v>
      </c>
      <c r="I75" s="7">
        <v>45577</v>
      </c>
      <c r="J75" s="3">
        <v>0</v>
      </c>
      <c r="K75" s="2" t="s">
        <v>1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3500000</v>
      </c>
      <c r="W75" s="3">
        <v>600000</v>
      </c>
      <c r="X75" s="3">
        <v>1300000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</row>
    <row r="76" spans="1:47" ht="30" customHeight="1" x14ac:dyDescent="0.25">
      <c r="A76" s="2" t="s">
        <v>51</v>
      </c>
      <c r="B76" s="2" t="s">
        <v>192</v>
      </c>
      <c r="C76" s="2" t="s">
        <v>197</v>
      </c>
      <c r="D76" s="2" t="s">
        <v>198</v>
      </c>
      <c r="E76" s="2" t="s">
        <v>1</v>
      </c>
      <c r="F76" s="2" t="s">
        <v>1</v>
      </c>
      <c r="G76" s="3">
        <v>0</v>
      </c>
      <c r="H76" s="2" t="s">
        <v>55</v>
      </c>
      <c r="I76" s="7">
        <v>45577</v>
      </c>
      <c r="J76" s="3">
        <v>0</v>
      </c>
      <c r="K76" s="2" t="s">
        <v>1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3500000</v>
      </c>
      <c r="W76" s="3">
        <v>600000</v>
      </c>
      <c r="X76" s="3">
        <v>1300000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</row>
    <row r="77" spans="1:47" ht="30" customHeight="1" x14ac:dyDescent="0.25">
      <c r="A77" s="2" t="s">
        <v>51</v>
      </c>
      <c r="B77" s="2" t="s">
        <v>192</v>
      </c>
      <c r="C77" s="2" t="s">
        <v>199</v>
      </c>
      <c r="D77" s="2" t="s">
        <v>200</v>
      </c>
      <c r="E77" s="2" t="s">
        <v>1</v>
      </c>
      <c r="F77" s="2" t="s">
        <v>1</v>
      </c>
      <c r="G77" s="3">
        <v>0</v>
      </c>
      <c r="H77" s="2" t="s">
        <v>55</v>
      </c>
      <c r="I77" s="7">
        <v>45577</v>
      </c>
      <c r="J77" s="3">
        <v>0</v>
      </c>
      <c r="K77" s="2" t="s">
        <v>1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3500000</v>
      </c>
      <c r="W77" s="3">
        <v>600000</v>
      </c>
      <c r="X77" s="3">
        <v>1300000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</row>
    <row r="78" spans="1:47" ht="30" customHeight="1" x14ac:dyDescent="0.25">
      <c r="A78" s="2" t="s">
        <v>51</v>
      </c>
      <c r="B78" s="2" t="s">
        <v>192</v>
      </c>
      <c r="C78" s="2" t="s">
        <v>201</v>
      </c>
      <c r="D78" s="2" t="s">
        <v>202</v>
      </c>
      <c r="E78" s="2" t="s">
        <v>1</v>
      </c>
      <c r="F78" s="2" t="s">
        <v>1</v>
      </c>
      <c r="G78" s="3">
        <v>0</v>
      </c>
      <c r="H78" s="2" t="s">
        <v>55</v>
      </c>
      <c r="I78" s="7">
        <v>45577</v>
      </c>
      <c r="J78" s="3">
        <v>0</v>
      </c>
      <c r="K78" s="2" t="s">
        <v>1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3500000</v>
      </c>
      <c r="W78" s="3">
        <v>600000</v>
      </c>
      <c r="X78" s="3">
        <v>1300000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350000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</row>
    <row r="79" spans="1:47" ht="30" customHeight="1" x14ac:dyDescent="0.25">
      <c r="A79" s="2" t="s">
        <v>51</v>
      </c>
      <c r="B79" s="2" t="s">
        <v>192</v>
      </c>
      <c r="C79" s="2" t="s">
        <v>203</v>
      </c>
      <c r="D79" s="2" t="s">
        <v>204</v>
      </c>
      <c r="E79" s="2" t="s">
        <v>1</v>
      </c>
      <c r="F79" s="2" t="s">
        <v>1</v>
      </c>
      <c r="G79" s="3">
        <v>0</v>
      </c>
      <c r="H79" s="2" t="s">
        <v>55</v>
      </c>
      <c r="I79" s="7">
        <v>45577</v>
      </c>
      <c r="J79" s="3">
        <v>0</v>
      </c>
      <c r="K79" s="2" t="s">
        <v>1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3500000</v>
      </c>
      <c r="W79" s="3">
        <v>600000</v>
      </c>
      <c r="X79" s="3">
        <v>1300000</v>
      </c>
      <c r="Y79" s="3">
        <v>1450000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350000</v>
      </c>
      <c r="AQ79" s="3">
        <v>0</v>
      </c>
      <c r="AR79" s="3">
        <v>145000</v>
      </c>
      <c r="AS79" s="3">
        <v>0</v>
      </c>
      <c r="AT79" s="3">
        <v>0</v>
      </c>
      <c r="AU79" s="3">
        <v>0</v>
      </c>
    </row>
    <row r="80" spans="1:47" ht="30" customHeight="1" x14ac:dyDescent="0.25">
      <c r="A80" s="2" t="s">
        <v>51</v>
      </c>
      <c r="B80" s="2" t="s">
        <v>192</v>
      </c>
      <c r="C80" s="2" t="s">
        <v>205</v>
      </c>
      <c r="D80" s="2" t="s">
        <v>206</v>
      </c>
      <c r="E80" s="2" t="s">
        <v>1</v>
      </c>
      <c r="F80" s="2" t="s">
        <v>1</v>
      </c>
      <c r="G80" s="3">
        <v>0</v>
      </c>
      <c r="H80" s="2" t="s">
        <v>55</v>
      </c>
      <c r="I80" s="7">
        <v>45577</v>
      </c>
      <c r="J80" s="3">
        <v>0</v>
      </c>
      <c r="K80" s="2" t="s">
        <v>1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3500000</v>
      </c>
      <c r="W80" s="3">
        <v>600000</v>
      </c>
      <c r="X80" s="3">
        <v>1300000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-236000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</row>
    <row r="81" spans="1:47" ht="30" customHeight="1" x14ac:dyDescent="0.25">
      <c r="A81" s="2" t="s">
        <v>51</v>
      </c>
      <c r="B81" s="2" t="s">
        <v>192</v>
      </c>
      <c r="C81" s="2" t="s">
        <v>207</v>
      </c>
      <c r="D81" s="2" t="s">
        <v>208</v>
      </c>
      <c r="E81" s="2" t="s">
        <v>1</v>
      </c>
      <c r="F81" s="2" t="s">
        <v>1</v>
      </c>
      <c r="G81" s="3">
        <v>0</v>
      </c>
      <c r="H81" s="2" t="s">
        <v>55</v>
      </c>
      <c r="I81" s="7">
        <v>45577</v>
      </c>
      <c r="J81" s="3">
        <v>0</v>
      </c>
      <c r="K81" s="2" t="s">
        <v>1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3500000</v>
      </c>
      <c r="W81" s="3">
        <v>600000</v>
      </c>
      <c r="X81" s="3">
        <v>1300000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1750000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</row>
    <row r="82" spans="1:47" ht="30" customHeight="1" x14ac:dyDescent="0.25">
      <c r="A82" s="2" t="s">
        <v>51</v>
      </c>
      <c r="B82" s="2" t="s">
        <v>192</v>
      </c>
      <c r="C82" s="2" t="s">
        <v>209</v>
      </c>
      <c r="D82" s="2" t="s">
        <v>210</v>
      </c>
      <c r="E82" s="2" t="s">
        <v>1</v>
      </c>
      <c r="F82" s="2" t="s">
        <v>1</v>
      </c>
      <c r="G82" s="3">
        <v>0</v>
      </c>
      <c r="H82" s="2" t="s">
        <v>55</v>
      </c>
      <c r="I82" s="7">
        <v>45577</v>
      </c>
      <c r="J82" s="3">
        <v>0</v>
      </c>
      <c r="K82" s="2" t="s">
        <v>1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3500000</v>
      </c>
      <c r="W82" s="3">
        <v>600000</v>
      </c>
      <c r="X82" s="3">
        <v>1300000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350000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</row>
    <row r="83" spans="1:47" ht="30" customHeight="1" x14ac:dyDescent="0.25">
      <c r="A83" s="2" t="s">
        <v>51</v>
      </c>
      <c r="B83" s="2" t="s">
        <v>192</v>
      </c>
      <c r="C83" s="2" t="s">
        <v>211</v>
      </c>
      <c r="D83" s="2" t="s">
        <v>212</v>
      </c>
      <c r="E83" s="2" t="s">
        <v>1</v>
      </c>
      <c r="F83" s="2" t="s">
        <v>1</v>
      </c>
      <c r="G83" s="3">
        <v>0</v>
      </c>
      <c r="H83" s="2" t="s">
        <v>55</v>
      </c>
      <c r="I83" s="7">
        <v>45577</v>
      </c>
      <c r="J83" s="3">
        <v>0</v>
      </c>
      <c r="K83" s="2" t="s">
        <v>1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3500000</v>
      </c>
      <c r="W83" s="3">
        <v>600000</v>
      </c>
      <c r="X83" s="3">
        <v>1300000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</row>
    <row r="84" spans="1:47" ht="30" customHeight="1" x14ac:dyDescent="0.25">
      <c r="A84" s="2" t="s">
        <v>51</v>
      </c>
      <c r="B84" s="2" t="s">
        <v>192</v>
      </c>
      <c r="C84" s="2" t="s">
        <v>213</v>
      </c>
      <c r="D84" s="2" t="s">
        <v>214</v>
      </c>
      <c r="E84" s="2" t="s">
        <v>1</v>
      </c>
      <c r="F84" s="2" t="s">
        <v>1</v>
      </c>
      <c r="G84" s="3">
        <v>0</v>
      </c>
      <c r="H84" s="2" t="s">
        <v>55</v>
      </c>
      <c r="I84" s="7">
        <v>45577</v>
      </c>
      <c r="J84" s="3">
        <v>0</v>
      </c>
      <c r="K84" s="2" t="s">
        <v>1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3500000</v>
      </c>
      <c r="W84" s="3">
        <v>600000</v>
      </c>
      <c r="X84" s="3">
        <v>1300000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</row>
    <row r="85" spans="1:47" ht="30" customHeight="1" x14ac:dyDescent="0.25">
      <c r="A85" s="2" t="s">
        <v>51</v>
      </c>
      <c r="B85" s="2" t="s">
        <v>192</v>
      </c>
      <c r="C85" s="2" t="s">
        <v>215</v>
      </c>
      <c r="D85" s="2" t="s">
        <v>216</v>
      </c>
      <c r="E85" s="2" t="s">
        <v>1</v>
      </c>
      <c r="F85" s="2" t="s">
        <v>1</v>
      </c>
      <c r="G85" s="3">
        <v>0</v>
      </c>
      <c r="H85" s="2" t="s">
        <v>55</v>
      </c>
      <c r="I85" s="7">
        <v>45577</v>
      </c>
      <c r="J85" s="3">
        <v>0</v>
      </c>
      <c r="K85" s="2" t="s">
        <v>1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3500000</v>
      </c>
      <c r="W85" s="3">
        <v>600000</v>
      </c>
      <c r="X85" s="3">
        <v>1300000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1750000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</row>
    <row r="86" spans="1:47" ht="30" customHeight="1" x14ac:dyDescent="0.25">
      <c r="A86" s="2" t="s">
        <v>51</v>
      </c>
      <c r="B86" s="2" t="s">
        <v>192</v>
      </c>
      <c r="C86" s="2" t="s">
        <v>217</v>
      </c>
      <c r="D86" s="2" t="s">
        <v>218</v>
      </c>
      <c r="E86" s="2" t="s">
        <v>1</v>
      </c>
      <c r="F86" s="2" t="s">
        <v>1</v>
      </c>
      <c r="G86" s="3">
        <v>0</v>
      </c>
      <c r="H86" s="2" t="s">
        <v>55</v>
      </c>
      <c r="I86" s="7">
        <v>45577</v>
      </c>
      <c r="J86" s="3">
        <v>0</v>
      </c>
      <c r="K86" s="2" t="s">
        <v>1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3500000</v>
      </c>
      <c r="W86" s="3">
        <v>600000</v>
      </c>
      <c r="X86" s="3">
        <v>1300000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-59000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</row>
    <row r="87" spans="1:47" ht="30" customHeight="1" x14ac:dyDescent="0.25">
      <c r="A87" s="2" t="s">
        <v>51</v>
      </c>
      <c r="B87" s="2" t="s">
        <v>192</v>
      </c>
      <c r="C87" s="2" t="s">
        <v>219</v>
      </c>
      <c r="D87" s="2" t="s">
        <v>220</v>
      </c>
      <c r="E87" s="2" t="s">
        <v>1</v>
      </c>
      <c r="F87" s="2" t="s">
        <v>1</v>
      </c>
      <c r="G87" s="3">
        <v>0</v>
      </c>
      <c r="H87" s="2" t="s">
        <v>55</v>
      </c>
      <c r="I87" s="7">
        <v>45577</v>
      </c>
      <c r="J87" s="3">
        <v>0</v>
      </c>
      <c r="K87" s="2" t="s">
        <v>1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3500000</v>
      </c>
      <c r="W87" s="3">
        <v>600000</v>
      </c>
      <c r="X87" s="3">
        <v>1300000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</row>
    <row r="88" spans="1:47" ht="30" customHeight="1" x14ac:dyDescent="0.25">
      <c r="A88" s="2" t="s">
        <v>51</v>
      </c>
      <c r="B88" s="2" t="s">
        <v>221</v>
      </c>
      <c r="C88" s="2" t="s">
        <v>222</v>
      </c>
      <c r="D88" s="2" t="s">
        <v>223</v>
      </c>
      <c r="E88" s="2" t="s">
        <v>1</v>
      </c>
      <c r="F88" s="2" t="s">
        <v>1</v>
      </c>
      <c r="G88" s="3">
        <v>0</v>
      </c>
      <c r="H88" s="2" t="s">
        <v>55</v>
      </c>
      <c r="I88" s="7">
        <v>45577</v>
      </c>
      <c r="J88" s="3">
        <v>0</v>
      </c>
      <c r="K88" s="2" t="s">
        <v>1</v>
      </c>
      <c r="L88" s="3">
        <v>0</v>
      </c>
      <c r="M88" s="3">
        <v>0</v>
      </c>
      <c r="N88" s="3">
        <v>0</v>
      </c>
      <c r="O88" s="3">
        <v>0</v>
      </c>
      <c r="P88" s="3"/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/>
      <c r="W88" s="3"/>
      <c r="X88" s="3"/>
      <c r="Y88" s="3">
        <v>0</v>
      </c>
      <c r="Z88" s="3">
        <v>0</v>
      </c>
      <c r="AA88" s="3"/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/>
      <c r="AM88" s="3"/>
      <c r="AN88" s="3"/>
      <c r="AO88" s="3"/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</row>
    <row r="89" spans="1:47" x14ac:dyDescent="0.25">
      <c r="P89" s="6">
        <f>+SUM(P6:P88)</f>
        <v>3410000</v>
      </c>
      <c r="Q89" s="6">
        <f t="shared" ref="Q89:AU89" si="0">+SUM(Q6:Q88)</f>
        <v>0</v>
      </c>
      <c r="R89" s="6">
        <f t="shared" si="0"/>
        <v>0</v>
      </c>
      <c r="S89" s="6">
        <f t="shared" si="0"/>
        <v>0</v>
      </c>
      <c r="T89" s="6">
        <f t="shared" si="0"/>
        <v>0</v>
      </c>
      <c r="U89" s="6">
        <f t="shared" si="0"/>
        <v>0</v>
      </c>
      <c r="V89" s="6">
        <f t="shared" si="0"/>
        <v>287000000</v>
      </c>
      <c r="W89" s="6">
        <f t="shared" si="0"/>
        <v>49200000</v>
      </c>
      <c r="X89" s="6">
        <f t="shared" si="0"/>
        <v>106600000</v>
      </c>
      <c r="Y89" s="6">
        <f t="shared" si="0"/>
        <v>24580000</v>
      </c>
      <c r="Z89" s="6">
        <f t="shared" si="0"/>
        <v>0</v>
      </c>
      <c r="AA89" s="6">
        <f t="shared" si="0"/>
        <v>150000</v>
      </c>
      <c r="AB89" s="6">
        <f t="shared" si="0"/>
        <v>0</v>
      </c>
      <c r="AC89" s="6">
        <f t="shared" si="0"/>
        <v>0</v>
      </c>
      <c r="AD89" s="6">
        <f t="shared" si="0"/>
        <v>0</v>
      </c>
      <c r="AE89" s="6">
        <f t="shared" si="0"/>
        <v>0</v>
      </c>
      <c r="AF89" s="6">
        <f t="shared" si="0"/>
        <v>0</v>
      </c>
      <c r="AG89" s="6">
        <f t="shared" si="0"/>
        <v>0</v>
      </c>
      <c r="AH89" s="6">
        <f t="shared" si="0"/>
        <v>0</v>
      </c>
      <c r="AI89" s="6">
        <f t="shared" si="0"/>
        <v>0</v>
      </c>
      <c r="AJ89" s="6">
        <f t="shared" si="0"/>
        <v>0</v>
      </c>
      <c r="AK89" s="6">
        <f t="shared" si="0"/>
        <v>0</v>
      </c>
      <c r="AL89" s="6">
        <f t="shared" si="0"/>
        <v>-472000</v>
      </c>
      <c r="AM89" s="6">
        <f t="shared" si="0"/>
        <v>15750000</v>
      </c>
      <c r="AN89" s="6">
        <f t="shared" si="0"/>
        <v>1750000</v>
      </c>
      <c r="AO89" s="6">
        <f t="shared" si="0"/>
        <v>15820000</v>
      </c>
      <c r="AP89" s="6">
        <f t="shared" si="0"/>
        <v>8610000</v>
      </c>
      <c r="AQ89" s="6">
        <f t="shared" si="0"/>
        <v>0</v>
      </c>
      <c r="AR89" s="6">
        <f t="shared" si="0"/>
        <v>435000</v>
      </c>
      <c r="AS89" s="6">
        <f t="shared" si="0"/>
        <v>0</v>
      </c>
      <c r="AT89" s="6">
        <f t="shared" si="0"/>
        <v>0</v>
      </c>
      <c r="AU89" s="6">
        <f t="shared" si="0"/>
        <v>0</v>
      </c>
    </row>
  </sheetData>
  <mergeCells count="15">
    <mergeCell ref="A1:AU1"/>
    <mergeCell ref="A2:AU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K4"/>
    <mergeCell ref="AL4:AU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75" x14ac:dyDescent="0.2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Nguyễn Thị Phượng _  Trường TH-THCS-THPT Hồng Đức</cp:lastModifiedBy>
  <dcterms:created xsi:type="dcterms:W3CDTF">2024-12-05T09:12:02Z</dcterms:created>
  <dcterms:modified xsi:type="dcterms:W3CDTF">2024-12-05T09:55:31Z</dcterms:modified>
</cp:coreProperties>
</file>