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C25D2651-647C-4041-A9B0-F229F7FFE347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<sst xmlns="http://schemas.openxmlformats.org/spreadsheetml/2006/main" count="170" uniqueCount="97">
  <si>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</si>
  <si>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</si>
  <si>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</si>
  <si>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</si>
  <si>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</si>
  <si>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</si>
  <si>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</si>
  <si>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</si>
  <si>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</si>
  <si>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</si>
  <si>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</si>
  <si>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</si>
  <si>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</si>
  <si>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</si>
  <si>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</si>
  <si>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</si>
  <si>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</si>
  <si>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</si>
  <si>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</si>
  <si>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</si>
  <si>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</si>
  <si>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</si>
  <si>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</si>
  <si>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</si>
  <si>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</si>
  <si>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</si>
  <si>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</si>
  <si>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</si>
  <si>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</si>
  <si>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</si>
  <si>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</si>
  <si>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</si>
  <si>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</si>
  <si>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</si>
  <si>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</si>
  <si>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</si>
  <si>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</si>
  <si>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</si>
  <si>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</si>
  <si>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</si>
  <si>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</si>
  <si>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</si>
  <si>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</si>
  <si>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</si>
  <si>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</si>
  <si>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</si>
  <si>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</si>
  <si>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Nguyễn Ngọc Gia Hân</t>
  </si>
  <si>
    <t>HS3556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</si>
  <si>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</si>
  <si>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</si>
  <si>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</si>
  <si>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</si>
  <si>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</si>
  <si>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</si>
  <si>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</si>
  <si>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</si>
  <si>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</si>
  <si>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</si>
  <si>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</si>
  <si>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</si>
  <si>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</si>
  <si>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</si>
  <si>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</si>
  <si>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</si>
  <si>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</si>
  <si>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</si>
  <si>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</si>
  <si>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</si>
  <si>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</si>
  <si>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</si>
  <si>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</si>
  <si>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</si>
  <si>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</si>
  <si>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</si>
  <si>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</si>
  <si>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</si>
  <si>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</si>
  <si>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</si>
  <si>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</si>
  <si>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</si>
  <si>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</si>
  <si>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12-2025</t>
  </si>
  <si>
    <t>12-2026</t>
  </si>
  <si>
    <t>12-2027</t>
  </si>
  <si>
    <t>12-2028</t>
  </si>
  <si>
    <t>12-2029</t>
  </si>
  <si>
    <t>12-2030</t>
  </si>
  <si>
    <t>12-2031</t>
  </si>
  <si>
    <t>12-2032</t>
  </si>
  <si>
    <t>12-2033</t>
  </si>
  <si>
    <t>12-2034</t>
  </si>
  <si>
    <t>12-2035</t>
  </si>
  <si>
    <t>12-2036</t>
  </si>
  <si>
    <t>12-2037</t>
  </si>
  <si>
    <t>12-2038</t>
  </si>
  <si>
    <t>12-2039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</si>
</sst>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AA16" activePane="bottomRight" state="frozen"/>
      <selection pane="topRight" activeCell="E1" sqref="E1"/>
      <selection pane="bottomLeft" activeCell="A8" sqref="A8"/>
      <selection pane="bottomRight" activeCell="K13" sqref="K13:K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4" customFormat="1" ht="31.95" customHeight="1" x14ac:dyDescent="0.3">
      <c r="A6" s="9" t="s">
        <v>33</v>
      </c>
      <c r="B6" s="9" t="s">
        <v>34</v>
      </c>
      <c r="C6" s="9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55</v>
      </c>
      <c r="I6" s="12" t="s">
        <v>56</v>
      </c>
      <c r="J6" s="10">
        <v>0</v>
      </c>
      <c r="K6" s="10">
        <v>0</v>
      </c>
      <c r="L6" s="21">
        <f t="shared" ref="L6:L7" si="0">2500000*0.85</f>
        <v>2125000</v>
      </c>
      <c r="M6" s="10">
        <v>70000</v>
      </c>
      <c r="N6" s="10"/>
      <c r="O6" s="10"/>
      <c r="P6" s="10"/>
      <c r="Q6" s="10"/>
      <c r="R6" s="10"/>
      <c r="S6" s="10"/>
      <c r="T6" s="10"/>
      <c r="U6" s="10">
        <v>780000</v>
      </c>
      <c r="V6" s="10"/>
      <c r="W6" s="10"/>
      <c r="X6" s="10"/>
      <c r="Y6" s="19"/>
      <c r="Z6" s="10">
        <v>0</v>
      </c>
      <c r="AA6" s="10"/>
      <c r="AB6" s="10">
        <v>60000</v>
      </c>
      <c r="AC6" s="10"/>
      <c r="AD6" s="10"/>
      <c r="AE6" s="13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1" t="s">
        <v>55</v>
      </c>
      <c r="I7" s="12" t="s">
        <v>56</v>
      </c>
      <c r="J7" s="1">
        <v>0</v>
      </c>
      <c r="K7" s="1">
        <v>0</v>
      </c>
      <c r="L7" s="21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3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55</v>
      </c>
      <c r="I8" s="12" t="s">
        <v>56</v>
      </c>
      <c r="J8" s="1">
        <v>0</v>
      </c>
      <c r="K8" s="1">
        <v>0</v>
      </c>
      <c r="L8" s="30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3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1" t="s">
        <v>55</v>
      </c>
      <c r="I9" s="12" t="s">
        <v>56</v>
      </c>
      <c r="J9" s="1">
        <v>0</v>
      </c>
      <c r="K9" s="1">
        <v>0</v>
      </c>
      <c r="L9" s="30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3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55</v>
      </c>
      <c r="I10" s="12" t="s">
        <v>56</v>
      </c>
      <c r="J10" s="1">
        <v>0</v>
      </c>
      <c r="K10" s="1">
        <v>0</v>
      </c>
      <c r="L10" s="21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3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11" t="s">
        <v>55</v>
      </c>
      <c r="I11" s="12" t="s">
        <v>56</v>
      </c>
      <c r="J11" s="1">
        <v>0</v>
      </c>
      <c r="K11" s="1">
        <v>0</v>
      </c>
      <c r="L11" s="21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3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5" t="s">
        <v>55</v>
      </c>
      <c r="I12" s="12" t="s">
        <v>56</v>
      </c>
      <c r="J12" s="1">
        <v>0</v>
      </c>
      <c r="K12" s="1">
        <v>0</v>
      </c>
      <c r="L12" s="21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3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11" t="s">
        <v>55</v>
      </c>
      <c r="I13" s="12" t="s">
        <v>56</v>
      </c>
      <c r="J13" s="1">
        <v>0</v>
      </c>
      <c r="K13" s="1">
        <v>0</v>
      </c>
      <c r="L13" s="21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3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11" t="s">
        <v>82</v>
      </c>
      <c r="I14" s="12" t="s">
        <v>56</v>
      </c>
      <c r="J14" s="1">
        <v>0</v>
      </c>
      <c r="K14" s="1">
        <v>0</v>
      </c>
      <c r="L14" s="21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3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5" t="s">
        <v>57</v>
      </c>
      <c r="D15" s="8"/>
      <c r="E15" s="2">
        <v>0</v>
      </c>
      <c r="F15" s="2">
        <v>0</v>
      </c>
      <c r="G15" s="1">
        <v>0</v>
      </c>
      <c r="H15" s="11" t="s">
        <v>83</v>
      </c>
      <c r="I15" s="12" t="s">
        <v>56</v>
      </c>
      <c r="J15" s="1">
        <v>0</v>
      </c>
      <c r="K15" s="1">
        <v>0</v>
      </c>
      <c r="L15" s="31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3">
        <f t="shared" si="1"/>
        <v>3155000</v>
      </c>
    </row>
    <row r="16" spans="1:31" s="15" customFormat="1" ht="31.95" customHeight="1" x14ac:dyDescent="0.3">
      <c r="A16" s="16" t="s">
        <v>33</v>
      </c>
      <c r="B16" s="16" t="s">
        <v>34</v>
      </c>
      <c r="C16" s="16" t="s">
        <v>53</v>
      </c>
      <c r="D16" s="16" t="s">
        <v>54</v>
      </c>
      <c r="E16" s="2">
        <v>0</v>
      </c>
      <c r="F16" s="2">
        <v>0</v>
      </c>
      <c r="G16" s="1">
        <v>0</v>
      </c>
      <c r="H16" s="11" t="s">
        <v>84</v>
      </c>
      <c r="I16" s="12" t="s">
        <v>56</v>
      </c>
      <c r="J16" s="1">
        <v>0</v>
      </c>
      <c r="K16" s="1">
        <v>0</v>
      </c>
      <c r="L16" s="32">
        <f>2500000*0.85</f>
        <v>2125000</v>
      </c>
      <c r="M16" s="17">
        <v>70000</v>
      </c>
      <c r="N16" s="17">
        <v>260000</v>
      </c>
      <c r="O16" s="17"/>
      <c r="P16" s="17">
        <v>600000</v>
      </c>
      <c r="Q16" s="17"/>
      <c r="R16" s="17"/>
      <c r="S16" s="17"/>
      <c r="T16" s="17"/>
      <c r="U16" s="17">
        <v>780000</v>
      </c>
      <c r="V16" s="17"/>
      <c r="W16" s="17"/>
      <c r="X16" s="17"/>
      <c r="Y16" s="18"/>
      <c r="Z16" s="17">
        <v>50000</v>
      </c>
      <c r="AA16" s="17"/>
      <c r="AB16" s="17">
        <v>120000</v>
      </c>
      <c r="AC16" s="17"/>
      <c r="AD16" s="17"/>
      <c r="AE16" s="13">
        <f t="shared" si="1"/>
        <v>3665000</v>
      </c>
    </row>
    <row r="17" spans="1:31" s="15" customFormat="1" ht="31.95" customHeight="1" x14ac:dyDescent="0.3">
      <c r="A17" s="2" t="s">
        <v>33</v>
      </c>
      <c r="B17" s="2" t="s">
        <v>34</v>
      </c>
      <c r="C17" s="25" t="s">
        <v>58</v>
      </c>
      <c r="D17" s="24" t="s">
        <v>70</v>
      </c>
      <c r="E17" s="2">
        <v>0</v>
      </c>
      <c r="F17" s="2">
        <v>0</v>
      </c>
      <c r="G17" s="1">
        <v>0</v>
      </c>
      <c r="H17" s="11" t="s">
        <v>85</v>
      </c>
      <c r="I17" s="12" t="s">
        <v>56</v>
      </c>
      <c r="J17" s="1">
        <v>0</v>
      </c>
      <c r="K17" s="1">
        <v>0</v>
      </c>
      <c r="L17" s="33">
        <f t="shared" ref="L17:L19" si="4">2500000*0.85</f>
        <v>2125000</v>
      </c>
      <c r="M17" s="27">
        <v>70000</v>
      </c>
      <c r="N17" s="27"/>
      <c r="O17" s="27"/>
      <c r="P17" s="27"/>
      <c r="Q17" s="27"/>
      <c r="R17" s="27"/>
      <c r="S17" s="27"/>
      <c r="T17" s="27"/>
      <c r="U17" s="27">
        <v>780000</v>
      </c>
      <c r="V17" s="27"/>
      <c r="W17" s="27"/>
      <c r="X17" s="27"/>
      <c r="Y17" s="27"/>
      <c r="Z17" s="27">
        <v>0</v>
      </c>
      <c r="AA17" s="27"/>
      <c r="AB17" s="27">
        <v>150000</v>
      </c>
      <c r="AC17" s="27"/>
      <c r="AD17" s="27"/>
      <c r="AE17" s="13">
        <f t="shared" si="1"/>
        <v>2825000</v>
      </c>
    </row>
    <row r="18" spans="1:31" s="15" customFormat="1" ht="31.95" customHeight="1" x14ac:dyDescent="0.3">
      <c r="A18" s="16" t="s">
        <v>33</v>
      </c>
      <c r="B18" s="16" t="s">
        <v>34</v>
      </c>
      <c r="C18" s="25" t="s">
        <v>59</v>
      </c>
      <c r="D18" s="24" t="s">
        <v>71</v>
      </c>
      <c r="E18" s="2">
        <v>0</v>
      </c>
      <c r="F18" s="2">
        <v>0</v>
      </c>
      <c r="G18" s="1">
        <v>0</v>
      </c>
      <c r="H18" s="11" t="s">
        <v>86</v>
      </c>
      <c r="I18" s="12" t="s">
        <v>56</v>
      </c>
      <c r="J18" s="1">
        <v>0</v>
      </c>
      <c r="K18" s="1">
        <v>0</v>
      </c>
      <c r="L18" s="33">
        <f t="shared" si="4"/>
        <v>2125000</v>
      </c>
      <c r="M18" s="27">
        <v>70000</v>
      </c>
      <c r="N18" s="27"/>
      <c r="O18" s="27"/>
      <c r="P18" s="27"/>
      <c r="Q18" s="27"/>
      <c r="R18" s="27"/>
      <c r="S18" s="27"/>
      <c r="T18" s="27"/>
      <c r="U18" s="27">
        <v>780000</v>
      </c>
      <c r="V18" s="27"/>
      <c r="W18" s="27"/>
      <c r="X18" s="27"/>
      <c r="Y18" s="27"/>
      <c r="Z18" s="27">
        <v>0</v>
      </c>
      <c r="AA18" s="27"/>
      <c r="AB18" s="27">
        <v>120000</v>
      </c>
      <c r="AC18" s="27"/>
      <c r="AD18" s="27"/>
      <c r="AE18" s="13">
        <f t="shared" si="1"/>
        <v>2855000</v>
      </c>
    </row>
    <row r="19" spans="1:31" s="15" customFormat="1" ht="31.95" customHeight="1" x14ac:dyDescent="0.3">
      <c r="A19" s="2" t="s">
        <v>33</v>
      </c>
      <c r="B19" s="2" t="s">
        <v>34</v>
      </c>
      <c r="C19" s="23" t="s">
        <v>60</v>
      </c>
      <c r="D19" s="24" t="s">
        <v>72</v>
      </c>
      <c r="E19" s="2">
        <v>0</v>
      </c>
      <c r="F19" s="2">
        <v>0</v>
      </c>
      <c r="G19" s="1">
        <v>0</v>
      </c>
      <c r="H19" s="11" t="s">
        <v>87</v>
      </c>
      <c r="I19" s="12" t="s">
        <v>56</v>
      </c>
      <c r="J19" s="1">
        <v>0</v>
      </c>
      <c r="K19" s="1">
        <v>0</v>
      </c>
      <c r="L19" s="33">
        <f t="shared" si="4"/>
        <v>2125000</v>
      </c>
      <c r="M19" s="27">
        <v>70000</v>
      </c>
      <c r="N19" s="27">
        <v>0</v>
      </c>
      <c r="O19" s="27"/>
      <c r="P19" s="27"/>
      <c r="Q19" s="27">
        <v>70000</v>
      </c>
      <c r="R19" s="27"/>
      <c r="S19" s="27"/>
      <c r="T19" s="27"/>
      <c r="U19" s="27">
        <v>780000</v>
      </c>
      <c r="V19" s="27"/>
      <c r="W19" s="27"/>
      <c r="X19" s="27"/>
      <c r="Y19" s="27"/>
      <c r="Z19" s="27"/>
      <c r="AA19" s="27"/>
      <c r="AB19" s="27">
        <v>0</v>
      </c>
      <c r="AC19" s="27"/>
      <c r="AD19" s="27"/>
      <c r="AE19" s="13">
        <f t="shared" si="1"/>
        <v>3045000</v>
      </c>
    </row>
    <row r="20" spans="1:31" s="15" customFormat="1" ht="31.95" customHeight="1" x14ac:dyDescent="0.3">
      <c r="A20" s="16" t="s">
        <v>33</v>
      </c>
      <c r="B20" s="16" t="s">
        <v>34</v>
      </c>
      <c r="C20" s="23" t="s">
        <v>61</v>
      </c>
      <c r="D20" s="24" t="s">
        <v>73</v>
      </c>
      <c r="E20" s="2">
        <v>0</v>
      </c>
      <c r="F20" s="2">
        <v>0</v>
      </c>
      <c r="G20" s="1">
        <v>0</v>
      </c>
      <c r="H20" s="11" t="s">
        <v>88</v>
      </c>
      <c r="I20" s="12" t="s">
        <v>56</v>
      </c>
      <c r="J20" s="1">
        <v>0</v>
      </c>
      <c r="K20" s="1">
        <v>0</v>
      </c>
      <c r="L20" s="26">
        <v>1750000</v>
      </c>
      <c r="M20" s="27">
        <v>70000</v>
      </c>
      <c r="N20" s="27">
        <v>260000</v>
      </c>
      <c r="O20" s="27"/>
      <c r="P20" s="27"/>
      <c r="Q20" s="27"/>
      <c r="R20" s="27"/>
      <c r="S20" s="27"/>
      <c r="T20" s="27"/>
      <c r="U20" s="27">
        <v>780000</v>
      </c>
      <c r="V20" s="27"/>
      <c r="W20" s="27"/>
      <c r="X20" s="27"/>
      <c r="Y20" s="27"/>
      <c r="Z20" s="27">
        <v>40000</v>
      </c>
      <c r="AA20" s="27"/>
      <c r="AB20" s="27">
        <v>120000</v>
      </c>
      <c r="AC20" s="27"/>
      <c r="AD20" s="27"/>
      <c r="AE20" s="13">
        <f t="shared" si="1"/>
        <v>2700000</v>
      </c>
    </row>
    <row r="21" spans="1:31" s="15" customFormat="1" ht="31.95" customHeight="1" x14ac:dyDescent="0.3">
      <c r="A21" s="2" t="s">
        <v>33</v>
      </c>
      <c r="B21" s="2" t="s">
        <v>34</v>
      </c>
      <c r="C21" s="23" t="s">
        <v>62</v>
      </c>
      <c r="D21" s="24" t="s">
        <v>74</v>
      </c>
      <c r="E21" s="2">
        <v>0</v>
      </c>
      <c r="F21" s="2">
        <v>0</v>
      </c>
      <c r="G21" s="1">
        <v>0</v>
      </c>
      <c r="H21" s="11" t="s">
        <v>89</v>
      </c>
      <c r="I21" s="12" t="s">
        <v>56</v>
      </c>
      <c r="J21" s="1">
        <v>0</v>
      </c>
      <c r="K21" s="1">
        <v>0</v>
      </c>
      <c r="L21" s="26">
        <v>1750000</v>
      </c>
      <c r="M21" s="27">
        <v>70000</v>
      </c>
      <c r="N21" s="27">
        <v>260000</v>
      </c>
      <c r="O21" s="27"/>
      <c r="P21" s="27"/>
      <c r="Q21" s="27"/>
      <c r="R21" s="27"/>
      <c r="S21" s="27"/>
      <c r="T21" s="27"/>
      <c r="U21" s="27">
        <v>780000</v>
      </c>
      <c r="V21" s="27"/>
      <c r="W21" s="27"/>
      <c r="X21" s="27"/>
      <c r="Y21" s="27"/>
      <c r="Z21" s="27">
        <v>110000</v>
      </c>
      <c r="AA21" s="27"/>
      <c r="AB21" s="27">
        <v>330000</v>
      </c>
      <c r="AC21" s="27"/>
      <c r="AD21" s="27"/>
      <c r="AE21" s="13">
        <f t="shared" si="1"/>
        <v>2420000</v>
      </c>
    </row>
    <row r="22" spans="1:31" s="15" customFormat="1" ht="31.95" customHeight="1" x14ac:dyDescent="0.3">
      <c r="A22" s="16" t="s">
        <v>33</v>
      </c>
      <c r="B22" s="16" t="s">
        <v>34</v>
      </c>
      <c r="C22" s="23" t="s">
        <v>63</v>
      </c>
      <c r="D22" s="24" t="s">
        <v>75</v>
      </c>
      <c r="E22" s="2">
        <v>0</v>
      </c>
      <c r="F22" s="2">
        <v>0</v>
      </c>
      <c r="G22" s="1">
        <v>0</v>
      </c>
      <c r="H22" s="11" t="s">
        <v>90</v>
      </c>
      <c r="I22" s="12" t="s">
        <v>56</v>
      </c>
      <c r="J22" s="1">
        <v>0</v>
      </c>
      <c r="K22" s="1">
        <v>0</v>
      </c>
      <c r="L22" s="22">
        <v>1750000</v>
      </c>
      <c r="M22" s="27">
        <v>70000</v>
      </c>
      <c r="N22" s="27"/>
      <c r="O22" s="27"/>
      <c r="P22" s="27"/>
      <c r="Q22" s="27"/>
      <c r="R22" s="27"/>
      <c r="S22" s="27"/>
      <c r="T22" s="27"/>
      <c r="U22" s="27">
        <v>780000</v>
      </c>
      <c r="V22" s="27"/>
      <c r="W22" s="27"/>
      <c r="X22" s="27"/>
      <c r="Y22" s="27"/>
      <c r="Z22" s="27">
        <v>0</v>
      </c>
      <c r="AA22" s="27"/>
      <c r="AB22" s="27">
        <v>30000</v>
      </c>
      <c r="AC22" s="27"/>
      <c r="AD22" s="27"/>
      <c r="AE22" s="13">
        <f t="shared" si="1"/>
        <v>2570000</v>
      </c>
    </row>
    <row r="23" spans="1:31" s="15" customFormat="1" ht="31.95" customHeight="1" x14ac:dyDescent="0.3">
      <c r="A23" s="2" t="s">
        <v>33</v>
      </c>
      <c r="B23" s="2" t="s">
        <v>34</v>
      </c>
      <c r="C23" s="28" t="s">
        <v>64</v>
      </c>
      <c r="D23" s="24" t="s">
        <v>76</v>
      </c>
      <c r="E23" s="2">
        <v>0</v>
      </c>
      <c r="F23" s="2">
        <v>0</v>
      </c>
      <c r="G23" s="1">
        <v>0</v>
      </c>
      <c r="H23" s="11" t="s">
        <v>91</v>
      </c>
      <c r="I23" s="12" t="s">
        <v>56</v>
      </c>
      <c r="J23" s="1">
        <v>0</v>
      </c>
      <c r="K23" s="1">
        <v>0</v>
      </c>
      <c r="L23" s="22">
        <v>350000</v>
      </c>
      <c r="M23" s="27">
        <v>0</v>
      </c>
      <c r="N23" s="27"/>
      <c r="O23" s="27"/>
      <c r="P23" s="27"/>
      <c r="Q23" s="27"/>
      <c r="R23" s="27"/>
      <c r="S23" s="27"/>
      <c r="T23" s="27"/>
      <c r="U23" s="27">
        <v>780000</v>
      </c>
      <c r="V23" s="27"/>
      <c r="W23" s="27"/>
      <c r="X23" s="27"/>
      <c r="Y23" s="27"/>
      <c r="Z23" s="27">
        <v>0</v>
      </c>
      <c r="AA23" s="27"/>
      <c r="AB23" s="27">
        <v>120000</v>
      </c>
      <c r="AC23" s="27"/>
      <c r="AD23" s="27"/>
      <c r="AE23" s="13">
        <f t="shared" si="1"/>
        <v>1010000</v>
      </c>
    </row>
    <row r="24" spans="1:31" s="15" customFormat="1" ht="31.95" customHeight="1" x14ac:dyDescent="0.3">
      <c r="A24" s="16" t="s">
        <v>33</v>
      </c>
      <c r="B24" s="16" t="s">
        <v>34</v>
      </c>
      <c r="C24" s="29" t="s">
        <v>65</v>
      </c>
      <c r="D24" s="24" t="s">
        <v>77</v>
      </c>
      <c r="E24" s="2">
        <v>0</v>
      </c>
      <c r="F24" s="2">
        <v>0</v>
      </c>
      <c r="G24" s="1">
        <v>0</v>
      </c>
      <c r="H24" s="11" t="s">
        <v>92</v>
      </c>
      <c r="I24" s="12" t="s">
        <v>56</v>
      </c>
      <c r="J24" s="1">
        <v>0</v>
      </c>
      <c r="K24" s="1">
        <v>0</v>
      </c>
      <c r="L24" s="26">
        <v>1750000</v>
      </c>
      <c r="M24" s="27">
        <v>70000</v>
      </c>
      <c r="N24" s="27">
        <v>260000</v>
      </c>
      <c r="O24" s="27"/>
      <c r="P24" s="27"/>
      <c r="Q24" s="27">
        <v>250000</v>
      </c>
      <c r="R24" s="27"/>
      <c r="S24" s="27"/>
      <c r="T24" s="27"/>
      <c r="U24" s="27">
        <v>780000</v>
      </c>
      <c r="V24" s="27"/>
      <c r="W24" s="27"/>
      <c r="X24" s="27"/>
      <c r="Y24" s="27"/>
      <c r="Z24" s="27"/>
      <c r="AA24" s="27"/>
      <c r="AB24" s="27">
        <v>30000</v>
      </c>
      <c r="AC24" s="27"/>
      <c r="AD24" s="27"/>
      <c r="AE24" s="13">
        <f t="shared" si="1"/>
        <v>3080000</v>
      </c>
    </row>
    <row r="25" spans="1:31" s="15" customFormat="1" ht="31.95" customHeight="1" x14ac:dyDescent="0.3">
      <c r="A25" s="2" t="s">
        <v>33</v>
      </c>
      <c r="B25" s="2" t="s">
        <v>34</v>
      </c>
      <c r="C25" s="23" t="s">
        <v>66</v>
      </c>
      <c r="D25" s="24" t="s">
        <v>78</v>
      </c>
      <c r="E25" s="2">
        <v>0</v>
      </c>
      <c r="F25" s="2">
        <v>0</v>
      </c>
      <c r="G25" s="1">
        <v>0</v>
      </c>
      <c r="H25" s="11" t="s">
        <v>93</v>
      </c>
      <c r="I25" s="12" t="s">
        <v>56</v>
      </c>
      <c r="J25" s="1">
        <v>0</v>
      </c>
      <c r="K25" s="1">
        <v>0</v>
      </c>
      <c r="L25" s="26">
        <v>1750000</v>
      </c>
      <c r="M25" s="27">
        <v>70000</v>
      </c>
      <c r="N25" s="27">
        <v>260000</v>
      </c>
      <c r="O25" s="27"/>
      <c r="P25" s="27"/>
      <c r="Q25" s="27">
        <v>130000</v>
      </c>
      <c r="R25" s="27"/>
      <c r="S25" s="27"/>
      <c r="T25" s="27"/>
      <c r="U25" s="27">
        <v>780000</v>
      </c>
      <c r="V25" s="27"/>
      <c r="W25" s="27"/>
      <c r="X25" s="27"/>
      <c r="Y25" s="27"/>
      <c r="Z25" s="27"/>
      <c r="AA25" s="27"/>
      <c r="AB25" s="27">
        <v>180000</v>
      </c>
      <c r="AC25" s="27"/>
      <c r="AD25" s="27"/>
      <c r="AE25" s="13">
        <f t="shared" si="1"/>
        <v>2810000</v>
      </c>
    </row>
    <row r="26" spans="1:31" s="15" customFormat="1" ht="31.95" customHeight="1" x14ac:dyDescent="0.3">
      <c r="A26" s="16" t="s">
        <v>33</v>
      </c>
      <c r="B26" s="16" t="s">
        <v>34</v>
      </c>
      <c r="C26" s="23" t="s">
        <v>67</v>
      </c>
      <c r="D26" s="24" t="s">
        <v>79</v>
      </c>
      <c r="E26" s="2">
        <v>0</v>
      </c>
      <c r="F26" s="2">
        <v>0</v>
      </c>
      <c r="G26" s="1">
        <v>0</v>
      </c>
      <c r="H26" s="11" t="s">
        <v>94</v>
      </c>
      <c r="I26" s="12" t="s">
        <v>56</v>
      </c>
      <c r="J26" s="1">
        <v>0</v>
      </c>
      <c r="K26" s="1">
        <v>0</v>
      </c>
      <c r="L26" s="21">
        <v>1750000</v>
      </c>
      <c r="M26" s="27">
        <v>70000</v>
      </c>
      <c r="N26" s="27"/>
      <c r="O26" s="27"/>
      <c r="P26" s="27"/>
      <c r="Q26" s="27"/>
      <c r="R26" s="27"/>
      <c r="S26" s="27"/>
      <c r="T26" s="27"/>
      <c r="U26" s="27">
        <v>780000</v>
      </c>
      <c r="V26" s="27"/>
      <c r="W26" s="27"/>
      <c r="X26" s="27"/>
      <c r="Y26" s="27"/>
      <c r="Z26" s="27">
        <v>80000</v>
      </c>
      <c r="AA26" s="27"/>
      <c r="AB26" s="27">
        <v>210000</v>
      </c>
      <c r="AC26" s="27"/>
      <c r="AD26" s="27"/>
      <c r="AE26" s="13">
        <f t="shared" si="1"/>
        <v>2310000</v>
      </c>
    </row>
    <row r="27" spans="1:31" s="15" customFormat="1" ht="31.95" customHeight="1" x14ac:dyDescent="0.3">
      <c r="A27" s="2" t="s">
        <v>33</v>
      </c>
      <c r="B27" s="2" t="s">
        <v>34</v>
      </c>
      <c r="C27" s="23" t="s">
        <v>68</v>
      </c>
      <c r="D27" s="24" t="s">
        <v>80</v>
      </c>
      <c r="E27" s="2">
        <v>0</v>
      </c>
      <c r="F27" s="2">
        <v>0</v>
      </c>
      <c r="G27" s="1">
        <v>0</v>
      </c>
      <c r="H27" s="11" t="s">
        <v>95</v>
      </c>
      <c r="I27" s="12" t="s">
        <v>56</v>
      </c>
      <c r="J27" s="1">
        <v>0</v>
      </c>
      <c r="K27" s="1">
        <v>0</v>
      </c>
      <c r="L27" s="21">
        <f>2200000*0.8</f>
        <v>1760000</v>
      </c>
      <c r="M27" s="27"/>
      <c r="N27" s="27"/>
      <c r="O27" s="27"/>
      <c r="P27" s="27"/>
      <c r="Q27" s="27"/>
      <c r="R27" s="27"/>
      <c r="S27" s="27"/>
      <c r="T27" s="27"/>
      <c r="U27" s="27">
        <v>780000</v>
      </c>
      <c r="V27" s="27"/>
      <c r="W27" s="27"/>
      <c r="X27" s="27"/>
      <c r="Y27" s="27"/>
      <c r="Z27" s="27">
        <v>0</v>
      </c>
      <c r="AA27" s="27"/>
      <c r="AB27" s="27">
        <v>480000</v>
      </c>
      <c r="AC27" s="27"/>
      <c r="AD27" s="27"/>
      <c r="AE27" s="13">
        <f t="shared" si="1"/>
        <v>2060000</v>
      </c>
    </row>
    <row r="28" spans="1:31" s="15" customFormat="1" ht="31.95" customHeight="1" x14ac:dyDescent="0.3">
      <c r="A28" s="16" t="s">
        <v>33</v>
      </c>
      <c r="B28" s="16" t="s">
        <v>34</v>
      </c>
      <c r="C28" s="23" t="s">
        <v>69</v>
      </c>
      <c r="D28" s="24" t="s">
        <v>81</v>
      </c>
      <c r="E28" s="2">
        <v>0</v>
      </c>
      <c r="F28" s="2">
        <v>0</v>
      </c>
      <c r="G28" s="1">
        <v>0</v>
      </c>
      <c r="H28" s="11" t="s">
        <v>96</v>
      </c>
      <c r="I28" s="12" t="s">
        <v>56</v>
      </c>
      <c r="J28" s="1">
        <v>0</v>
      </c>
      <c r="K28" s="1">
        <v>0</v>
      </c>
      <c r="L28" s="21">
        <f>2200000*0.8</f>
        <v>1760000</v>
      </c>
      <c r="M28" s="27"/>
      <c r="N28" s="27"/>
      <c r="O28" s="27"/>
      <c r="P28" s="27"/>
      <c r="Q28" s="27"/>
      <c r="R28" s="27"/>
      <c r="S28" s="27"/>
      <c r="T28" s="27"/>
      <c r="U28" s="27">
        <v>780000</v>
      </c>
      <c r="V28" s="27"/>
      <c r="W28" s="27"/>
      <c r="X28" s="27"/>
      <c r="Y28" s="27"/>
      <c r="Z28" s="27">
        <v>0</v>
      </c>
      <c r="AA28" s="27"/>
      <c r="AB28" s="27">
        <v>240000</v>
      </c>
      <c r="AC28" s="27"/>
      <c r="AD28" s="27"/>
      <c r="AE28" s="13">
        <f t="shared" si="1"/>
        <v>2300000</v>
      </c>
    </row>
    <row r="29" spans="1:31" ht="18" x14ac:dyDescent="0.3">
      <c r="H29" s="11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2024-12-05T03:17:03Z</dcterms:modified>
</cp:coreProperties>
</file>