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<sst xmlns="http://schemas.openxmlformats.org/spreadsheetml/2006/main" count="614" uniqueCount="235">
  <si>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</si>
  <si>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</si>
  <si>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</si>
  <si>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</si>
  <si>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</si>
  <si>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</si>
  <si>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</si>
  <si>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</si>
  <si>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</si>
  <si>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</si>
  <si>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</si>
  <si>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</si>
  <si>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</si>
  <si>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</si>
  <si>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</si>
  <si>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</si>
  <si>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</si>
  <si>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</si>
  <si>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</si>
  <si>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Lớp chữ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</si>
  <si>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</si>
  <si>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</si>
  <si>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</si>
  <si>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</si>
  <si>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</si>
  <si>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</si>
  <si>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</si>
  <si>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</si>
  <si>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</si>
  <si>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</si>
  <si>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</si>
  <si>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</si>
  <si>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</si>
  <si>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Summer 1</t>
  </si>
  <si>
    <t>Lê Quỳnh Anh</t>
  </si>
  <si>
    <t>HS3320</t>
  </si>
  <si>
    <t>11-2024</t>
  </si>
  <si>
    <t>15-11-2024</t>
  </si>
  <si>
    <t>Nguyễn Quỳnh Nhi</t>
  </si>
  <si>
    <t>HS3321</t>
  </si>
  <si>
    <t>Đặng Quang Minh</t>
  </si>
  <si>
    <t>HS3323</t>
  </si>
  <si>
    <t>Trần Hoàng Đức</t>
  </si>
  <si>
    <t>HS3324</t>
  </si>
  <si>
    <t>Trịnh Diễm Phương</t>
  </si>
  <si>
    <t>HS3327</t>
  </si>
  <si>
    <t>Nguyễn Thiện Minh</t>
  </si>
  <si>
    <t>HS3328</t>
  </si>
  <si>
    <t>Hoàng Minh Bách</t>
  </si>
  <si>
    <t>HS3329</t>
  </si>
  <si>
    <t>Nguyễn Thuỳ An</t>
  </si>
  <si>
    <t>HS3330</t>
  </si>
  <si>
    <t>Nguyễn Phúc Hưng</t>
  </si>
  <si>
    <t>HS3331</t>
  </si>
  <si>
    <t>Lương Minh Ánh</t>
  </si>
  <si>
    <t>HS3332</t>
  </si>
  <si>
    <t>Trịnh Bảo Anh</t>
  </si>
  <si>
    <t>HS3333</t>
  </si>
  <si>
    <t>Đào Gia Kiệt</t>
  </si>
  <si>
    <t>HS3335</t>
  </si>
  <si>
    <t>Trần Hạ Băng</t>
  </si>
  <si>
    <t>HS3336</t>
  </si>
  <si>
    <t>Nguyễn Trí Hùng</t>
  </si>
  <si>
    <t>HS3338</t>
  </si>
  <si>
    <t>Lê Kiến Minh</t>
  </si>
  <si>
    <t>HS3325</t>
  </si>
  <si>
    <t>Dương Ngọc Anh</t>
  </si>
  <si>
    <t>HS3317</t>
  </si>
  <si>
    <t xml:space="preserve">Lê Châu Anh </t>
  </si>
  <si>
    <t>HS10147</t>
  </si>
  <si>
    <t>Summer 2</t>
  </si>
  <si>
    <t>Nguyễn Bảo Mộc Trà</t>
  </si>
  <si>
    <t>HS3339</t>
  </si>
  <si>
    <t>Nguyễn Tuệ Mẫn</t>
  </si>
  <si>
    <t>HS3340</t>
  </si>
  <si>
    <t>Nguyễn Nhật Phương</t>
  </si>
  <si>
    <t>HS3341</t>
  </si>
  <si>
    <t>Dương Hà Linh</t>
  </si>
  <si>
    <t>HS3344</t>
  </si>
  <si>
    <t>Trần Nguyên Phúc</t>
  </si>
  <si>
    <t>HS3345</t>
  </si>
  <si>
    <t>Nguyễn Hữu Hoàng</t>
  </si>
  <si>
    <t>HS3348</t>
  </si>
  <si>
    <t>Hoàng Việt Bách</t>
  </si>
  <si>
    <t>HS3349</t>
  </si>
  <si>
    <t>Mai Thanh Trúc</t>
  </si>
  <si>
    <t>HS3350</t>
  </si>
  <si>
    <t>Đỗ Khánh Ngân</t>
  </si>
  <si>
    <t>HS3351</t>
  </si>
  <si>
    <t>Bùi Hoàng Yến</t>
  </si>
  <si>
    <t>HS3352</t>
  </si>
  <si>
    <t>Vũ Chí Kiên</t>
  </si>
  <si>
    <t>HS3353</t>
  </si>
  <si>
    <t>Lê Thanh Thúy</t>
  </si>
  <si>
    <t>HS3354</t>
  </si>
  <si>
    <t>Nguyễn Ngọc Đức</t>
  </si>
  <si>
    <t>HS3355</t>
  </si>
  <si>
    <t>Trần An Duy</t>
  </si>
  <si>
    <t>HS3356</t>
  </si>
  <si>
    <t>Nguyễn Khánh Linh</t>
  </si>
  <si>
    <t>HS3297</t>
  </si>
  <si>
    <t>Winter</t>
  </si>
  <si>
    <t>Nguyễn Khánh Ngân</t>
  </si>
  <si>
    <t>HS3292</t>
  </si>
  <si>
    <t>Trần Mỹ Linh</t>
  </si>
  <si>
    <t>HS3293</t>
  </si>
  <si>
    <t>Đồng Minh Hà</t>
  </si>
  <si>
    <t>HS3295</t>
  </si>
  <si>
    <t>Vũ Tú Anh</t>
  </si>
  <si>
    <t>HS3296</t>
  </si>
  <si>
    <t>Trần Gia Hưng</t>
  </si>
  <si>
    <t>HS3302</t>
  </si>
  <si>
    <t>Nguyễn Kiên Cường</t>
  </si>
  <si>
    <t>HS3303</t>
  </si>
  <si>
    <t>Phạm Khả Ngân</t>
  </si>
  <si>
    <t>HS3304</t>
  </si>
  <si>
    <t>Tạ Hoàng Đăng</t>
  </si>
  <si>
    <t>HS3308</t>
  </si>
  <si>
    <t>Vũ Mạnh Cường</t>
  </si>
  <si>
    <t>HS3310</t>
  </si>
  <si>
    <t>Nguyễn Bảo Ngọc (M)</t>
  </si>
  <si>
    <t>HS3311</t>
  </si>
  <si>
    <t>Đỗ Ngọc Hân</t>
  </si>
  <si>
    <t>HS3312</t>
  </si>
  <si>
    <t>Hà Bảo Duy</t>
  </si>
  <si>
    <t>HS3314</t>
  </si>
  <si>
    <t>Phan Trần Minh Phong</t>
  </si>
  <si>
    <t>HS3316</t>
  </si>
  <si>
    <t>Phạm Minh Chính</t>
  </si>
  <si>
    <t>HS3306</t>
  </si>
  <si>
    <t>Nông Ngọc Hoài An</t>
  </si>
  <si>
    <t>HS3309</t>
  </si>
  <si>
    <t xml:space="preserve">Nguyễn Lâm Tuệ Anh </t>
  </si>
  <si>
    <t>HS6370</t>
  </si>
  <si>
    <t>Dương Bảo Ngọc</t>
  </si>
  <si>
    <t>HS3301</t>
  </si>
  <si>
    <t>Lương Bảo Anh</t>
  </si>
  <si>
    <t>HS3294</t>
  </si>
  <si>
    <t>Lê Gia Linh</t>
  </si>
  <si>
    <t>HS3300</t>
  </si>
  <si>
    <t>Nguyễn Minh Hiếu</t>
  </si>
  <si>
    <t>HS3337</t>
  </si>
  <si>
    <t xml:space="preserve">Winter </t>
  </si>
  <si>
    <t xml:space="preserve">Phạm Tuệ Nhi </t>
  </si>
  <si>
    <t>HS3305</t>
  </si>
  <si>
    <t xml:space="preserve">Autumn 1 </t>
  </si>
  <si>
    <t>Đỗ Bảo Duy</t>
  </si>
  <si>
    <t>HS3357</t>
  </si>
  <si>
    <t>Đỗ Phương Thảo</t>
  </si>
  <si>
    <t>HS3359</t>
  </si>
  <si>
    <t>Nguyễn Hoàng Phương</t>
  </si>
  <si>
    <t>HS3361</t>
  </si>
  <si>
    <t>Nguyễn Nhật Minh</t>
  </si>
  <si>
    <t>HS3362</t>
  </si>
  <si>
    <t>Nguyễn Đức Bảo</t>
  </si>
  <si>
    <t>HS3364</t>
  </si>
  <si>
    <t>La Khánh Vy</t>
  </si>
  <si>
    <t>HS3366</t>
  </si>
  <si>
    <t>Hoàng Minh Hưng</t>
  </si>
  <si>
    <t>HS3367</t>
  </si>
  <si>
    <t>Châu Văn Minh</t>
  </si>
  <si>
    <t>HS3369</t>
  </si>
  <si>
    <t>Dương Gia Hân</t>
  </si>
  <si>
    <t>HS3373</t>
  </si>
  <si>
    <t>Chu Ngọc Tuệ Mai</t>
  </si>
  <si>
    <t>HS3374</t>
  </si>
  <si>
    <t>Hà Minh Khôi</t>
  </si>
  <si>
    <t>HS3376</t>
  </si>
  <si>
    <t>Nguyễn Bảo Khánh</t>
  </si>
  <si>
    <t>HS3621</t>
  </si>
  <si>
    <t>Dương Phương Nhi</t>
  </si>
  <si>
    <t>HS5885</t>
  </si>
  <si>
    <t>Nguyễn Minh Luân</t>
  </si>
  <si>
    <t>HS16946</t>
  </si>
  <si>
    <t>Bàng Đức Kiên</t>
  </si>
  <si>
    <t>HS5897</t>
  </si>
  <si>
    <t>Lê  Bảo Khánh</t>
  </si>
  <si>
    <t>HS3385</t>
  </si>
  <si>
    <t>Chích bông 1 - Spring 1</t>
  </si>
  <si>
    <t>Nguyễn Quốc Vượng</t>
  </si>
  <si>
    <t>HS3381</t>
  </si>
  <si>
    <t>Hoàng Trần Minh Khang</t>
  </si>
  <si>
    <t>HS5893</t>
  </si>
  <si>
    <t>Nguyễn Thanh Tâm</t>
  </si>
  <si>
    <t>HS5894</t>
  </si>
  <si>
    <t>Lê Hoàng Tuệ Mẫn</t>
  </si>
  <si>
    <t>HS5895</t>
  </si>
  <si>
    <t>Nguyễn Đình Long</t>
  </si>
  <si>
    <t>HS5896</t>
  </si>
  <si>
    <t>Hoàng Bình An</t>
  </si>
  <si>
    <t>HS3393</t>
  </si>
  <si>
    <t>HS3394</t>
  </si>
  <si>
    <t>Trần Nguyên Bảo</t>
  </si>
  <si>
    <t>HS3392</t>
  </si>
  <si>
    <t>Phạm Nhật Minh</t>
  </si>
  <si>
    <t>HS3396</t>
  </si>
  <si>
    <t>Bùi Đào Linh Đan</t>
  </si>
  <si>
    <t>HS3395</t>
  </si>
  <si>
    <t>Nguyễn Quang Khôi</t>
  </si>
  <si>
    <t>HS3391</t>
  </si>
  <si>
    <t>Lý Nhật Minh</t>
  </si>
  <si>
    <t>HS5892</t>
  </si>
  <si>
    <t>Vũ Nhật Minh Khôi</t>
  </si>
  <si>
    <t>HS16948</t>
  </si>
  <si>
    <t>Hoàng Hữu Khôi</t>
  </si>
  <si>
    <t>HS16947</t>
  </si>
  <si>
    <t>Vũ Khánh Văn</t>
  </si>
  <si>
    <t>HS16949</t>
  </si>
  <si>
    <t>Đinh Gia Hân</t>
  </si>
  <si>
    <t>HS16950</t>
  </si>
  <si>
    <t>Nguyễn Bùi Duy Anh</t>
  </si>
  <si>
    <t>HS16951</t>
  </si>
  <si>
    <t>Chích bông 2 - Spring 2</t>
  </si>
  <si>
    <t>Bùi Hiểu Quân</t>
  </si>
  <si>
    <t>HS3389</t>
  </si>
  <si>
    <t>Hà Minh Hiếu</t>
  </si>
  <si>
    <t>HS3387</t>
  </si>
  <si>
    <t>Lê Bảo Minh</t>
  </si>
  <si>
    <t>HS3386</t>
  </si>
  <si>
    <t>Hoàng Hân Hân</t>
  </si>
  <si>
    <t>HS3390</t>
  </si>
  <si>
    <t>Trịnh Anh Thư</t>
  </si>
  <si>
    <t>HS5888</t>
  </si>
  <si>
    <t>Nguyễn Anh Sơn</t>
  </si>
  <si>
    <t>HS5889</t>
  </si>
  <si>
    <t>Nguyễn Ngọc Tâm</t>
  </si>
  <si>
    <t>HS3378</t>
  </si>
  <si>
    <t>Nguyễn Mạnh Quân</t>
  </si>
  <si>
    <t>HS5891</t>
  </si>
  <si>
    <t>Dỗ Bảo Khang</t>
  </si>
  <si>
    <t>HS5886</t>
  </si>
  <si>
    <t>Nguyễn Ngọc Diệp</t>
  </si>
  <si>
    <t>HS5887</t>
  </si>
  <si>
    <t>Dương Minh Quang</t>
  </si>
  <si>
    <t>HS7814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</si>
</sst>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</numFmts>
  <fonts count="37">
    <font>
      <sz val="12"/>
      <color rgb="FF000000"/>
      <name val="Calibri"/>
      <charset val="134"/>
    </font>
    <font>
      <b/>
      <sz val="12"/>
      <color rgb="FF000000"/>
      <name val="Calibri"/>
      <charset val="163"/>
    </font>
    <font>
      <sz val="14"/>
      <name val="Aptos Narrow"/>
      <charset val="134"/>
      <scheme val="minor"/>
    </font>
    <font>
      <b/>
      <sz val="14"/>
      <color rgb="FF000000"/>
      <name val="Times New Roman"/>
      <charset val="134"/>
    </font>
    <font>
      <b/>
      <sz val="14"/>
      <color rgb="FF000000"/>
      <name val="Aptos Narrow"/>
      <charset val="134"/>
      <scheme val="minor"/>
    </font>
    <font>
      <sz val="14"/>
      <name val="Aptos Narrow"/>
      <charset val="134"/>
      <scheme val="minor"/>
    </font>
    <font>
      <sz val="14"/>
      <color rgb="FF000000"/>
      <name val="Aptos Narrow"/>
      <charset val="134"/>
      <scheme val="minor"/>
    </font>
    <font>
      <b/>
      <sz val="14"/>
      <color rgb="FF000000"/>
      <name val="Aptos Narrow"/>
      <charset val="163"/>
      <scheme val="minor"/>
    </font>
    <font>
      <sz val="14"/>
      <name val="Aptos Narrow"/>
      <charset val="163"/>
      <scheme val="minor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63"/>
    </font>
    <font>
      <sz val="12"/>
      <color rgb="FFFFFF00"/>
      <name val="Calibri"/>
      <charset val="134"/>
    </font>
    <font>
      <b/>
      <sz val="9"/>
      <color rgb="FFFFFF00"/>
      <name val="Times New Roman"/>
      <family val="1"/>
      <charset val="0"/>
    </font>
    <font>
      <b/>
      <sz val="9"/>
      <name val="Times New Roman"/>
      <family val="1"/>
      <charset val="0"/>
    </font>
    <font>
      <b/>
      <sz val="11"/>
      <name val="Times New Roman"/>
      <family val="1"/>
      <charset val="0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2"/>
      <name val="Times New Roman"/>
      <family val="1"/>
      <charset val="0"/>
    </font>
    <font>
      <sz val="12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 applyAlignment="0" applyProtection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0" borderId="0" xfId="0" applyFill="1"/>
    <xf numFmtId="0" fontId="0" fillId="3" borderId="0" xfId="0" applyFill="1"/>
    <xf numFmtId="0" fontId="0" fillId="0" borderId="0" xfId="0" applyFill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2" fillId="0" borderId="2" xfId="0" applyFont="1" applyBorder="1"/>
    <xf numFmtId="3" fontId="6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10" fillId="3" borderId="1" xfId="0" applyNumberFormat="1" applyFont="1" applyFill="1" applyBorder="1" applyAlignment="1">
      <alignment vertical="center" wrapText="1"/>
    </xf>
    <xf numFmtId="178" fontId="4" fillId="3" borderId="1" xfId="0" applyNumberFormat="1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9" fillId="0" borderId="1" xfId="0" applyNumberFormat="1" applyFont="1" applyBorder="1" applyAlignment="1">
      <alignment vertical="center" wrapText="1"/>
    </xf>
    <xf numFmtId="3" fontId="0" fillId="0" borderId="0" xfId="0" applyNumberFormat="1"/>
    <xf numFmtId="3" fontId="9" fillId="2" borderId="1" xfId="0" applyNumberFormat="1" applyFont="1" applyFill="1" applyBorder="1" applyAlignment="1">
      <alignment vertical="center" wrapText="1"/>
    </xf>
    <xf numFmtId="178" fontId="9" fillId="2" borderId="1" xfId="0" applyNumberFormat="1" applyFont="1" applyFill="1" applyBorder="1" applyAlignment="1">
      <alignment vertical="center" wrapText="1"/>
    </xf>
    <xf numFmtId="3" fontId="11" fillId="4" borderId="0" xfId="0" applyNumberFormat="1" applyFont="1" applyFill="1"/>
    <xf numFmtId="178" fontId="12" fillId="4" borderId="3" xfId="0" applyNumberFormat="1" applyFont="1" applyFill="1" applyBorder="1" applyAlignment="1" applyProtection="1"/>
    <xf numFmtId="178" fontId="13" fillId="2" borderId="3" xfId="0" applyNumberFormat="1" applyFont="1" applyFill="1" applyBorder="1" applyAlignment="1" applyProtection="1"/>
    <xf numFmtId="0" fontId="2" fillId="0" borderId="4" xfId="0" applyFont="1" applyBorder="1"/>
    <xf numFmtId="0" fontId="2" fillId="0" borderId="5" xfId="0" applyFont="1" applyBorder="1"/>
    <xf numFmtId="0" fontId="6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 applyProtection="1">
      <alignment horizontal="left" vertical="center"/>
    </xf>
    <xf numFmtId="49" fontId="6" fillId="5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4" fillId="0" borderId="4" xfId="0" applyFont="1" applyFill="1" applyBorder="1" applyAlignment="1" applyProtection="1">
      <alignment horizontal="left" vertical="center"/>
    </xf>
    <xf numFmtId="0" fontId="14" fillId="0" borderId="5" xfId="0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3" fontId="0" fillId="0" borderId="0" xfId="0" applyNumberFormat="1" applyFill="1"/>
    <xf numFmtId="3" fontId="0" fillId="3" borderId="0" xfId="0" applyNumberFormat="1" applyFill="1"/>
    <xf numFmtId="3" fontId="0" fillId="0" borderId="0" xfId="0" applyNumberForma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2"/>
  <sheetViews>
    <sheetView showGridLines="0" tabSelected="1" zoomScale="54" zoomScaleNormal="54" topLeftCell="A55" workbookViewId="0">
      <pane xSplit="4" topLeftCell="O1" activePane="topRight" state="frozen"/>
      <selection/>
      <selection pane="topRight" activeCell="AD59" sqref="AD59"/>
    </sheetView>
  </sheetViews>
  <sheetFormatPr defaultColWidth="10.6666666666667" defaultRowHeight="17.4"/>
  <cols>
    <col min="1" max="3" width="20" customWidth="1"/>
    <col min="4" max="4" width="20" style="6" customWidth="1"/>
    <col min="5" max="21" width="20" customWidth="1"/>
    <col min="26" max="26" width="13.525" customWidth="1"/>
  </cols>
  <sheetData>
    <row r="1" ht="60" customHeight="1" spans="1:28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90" customHeight="1" spans="1:28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4" ht="45" customHeight="1" spans="1:28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14</v>
      </c>
      <c r="AA4" s="9"/>
      <c r="AB4" s="9"/>
    </row>
    <row r="5" ht="45" customHeight="1" spans="1:28">
      <c r="A5" s="9"/>
      <c r="B5" s="9"/>
      <c r="C5" s="9"/>
      <c r="D5" s="10"/>
      <c r="E5" s="9"/>
      <c r="F5" s="9"/>
      <c r="G5" s="9"/>
      <c r="H5" s="9"/>
      <c r="I5" s="9"/>
      <c r="J5" s="9"/>
      <c r="K5" s="9"/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9" t="s">
        <v>29</v>
      </c>
      <c r="AA5" s="9" t="s">
        <v>30</v>
      </c>
      <c r="AB5" s="9" t="s">
        <v>31</v>
      </c>
    </row>
    <row r="6" ht="30" customHeight="1" spans="1:29">
      <c r="A6" s="11" t="s">
        <v>32</v>
      </c>
      <c r="B6" s="11" t="s">
        <v>33</v>
      </c>
      <c r="C6" s="11" t="s">
        <v>34</v>
      </c>
      <c r="D6" s="12" t="s">
        <v>35</v>
      </c>
      <c r="E6" s="11"/>
      <c r="F6" s="11"/>
      <c r="G6" s="13">
        <v>0</v>
      </c>
      <c r="H6" s="14" t="s">
        <v>36</v>
      </c>
      <c r="I6" s="14" t="s">
        <v>37</v>
      </c>
      <c r="J6" s="13">
        <v>0</v>
      </c>
      <c r="K6" s="13">
        <v>0</v>
      </c>
      <c r="L6" s="13">
        <v>1600000</v>
      </c>
      <c r="M6" s="13">
        <v>70000</v>
      </c>
      <c r="N6" s="13"/>
      <c r="O6" s="13">
        <v>0</v>
      </c>
      <c r="P6" s="13">
        <v>0</v>
      </c>
      <c r="Q6" s="13">
        <v>650000</v>
      </c>
      <c r="R6" s="13"/>
      <c r="S6" s="17"/>
      <c r="T6" s="13">
        <v>0</v>
      </c>
      <c r="U6" s="13">
        <v>0</v>
      </c>
      <c r="V6" s="13">
        <v>0</v>
      </c>
      <c r="W6" s="32">
        <v>0</v>
      </c>
      <c r="X6" s="32">
        <v>0</v>
      </c>
      <c r="Y6" s="32">
        <v>0</v>
      </c>
      <c r="Z6" s="32">
        <v>0</v>
      </c>
      <c r="AA6" s="32">
        <v>75000</v>
      </c>
      <c r="AB6" s="37"/>
      <c r="AC6" s="38">
        <f>SUM(L6:Y6)-Z6-AA6-AB6</f>
        <v>2245000</v>
      </c>
    </row>
    <row r="7" ht="30" customHeight="1" spans="1:29">
      <c r="A7" s="15" t="s">
        <v>32</v>
      </c>
      <c r="B7" s="15" t="s">
        <v>33</v>
      </c>
      <c r="C7" s="15" t="s">
        <v>38</v>
      </c>
      <c r="D7" s="16" t="s">
        <v>39</v>
      </c>
      <c r="E7" s="15"/>
      <c r="F7" s="15"/>
      <c r="G7" s="17">
        <v>0</v>
      </c>
      <c r="H7" s="14" t="s">
        <v>36</v>
      </c>
      <c r="I7" s="14" t="s">
        <v>37</v>
      </c>
      <c r="J7" s="17">
        <v>0</v>
      </c>
      <c r="K7" s="17">
        <v>0</v>
      </c>
      <c r="L7" s="17">
        <v>1600000</v>
      </c>
      <c r="M7" s="17">
        <v>70000</v>
      </c>
      <c r="N7" s="17">
        <v>700000</v>
      </c>
      <c r="O7" s="17">
        <v>0</v>
      </c>
      <c r="P7" s="17">
        <v>0</v>
      </c>
      <c r="Q7" s="17">
        <v>650000</v>
      </c>
      <c r="R7" s="17"/>
      <c r="S7" s="17">
        <v>260000</v>
      </c>
      <c r="T7" s="13">
        <v>0</v>
      </c>
      <c r="U7" s="13">
        <v>0</v>
      </c>
      <c r="V7" s="17">
        <v>0</v>
      </c>
      <c r="W7" s="32">
        <v>0</v>
      </c>
      <c r="X7" s="32">
        <v>0</v>
      </c>
      <c r="Y7" s="32">
        <v>0</v>
      </c>
      <c r="Z7" s="32">
        <v>20000</v>
      </c>
      <c r="AA7" s="32">
        <v>50000</v>
      </c>
      <c r="AB7" s="37">
        <v>50000</v>
      </c>
      <c r="AC7" s="38">
        <f t="shared" ref="AC7:AC70" si="0">SUM(L7:Y7)-Z7-AA7-AB7</f>
        <v>3160000</v>
      </c>
    </row>
    <row r="8" ht="30" customHeight="1" spans="1:29">
      <c r="A8" s="15" t="s">
        <v>32</v>
      </c>
      <c r="B8" s="15" t="s">
        <v>33</v>
      </c>
      <c r="C8" s="15" t="s">
        <v>40</v>
      </c>
      <c r="D8" s="16" t="s">
        <v>41</v>
      </c>
      <c r="E8" s="15"/>
      <c r="F8" s="15"/>
      <c r="G8" s="17">
        <v>0</v>
      </c>
      <c r="H8" s="14" t="s">
        <v>36</v>
      </c>
      <c r="I8" s="14" t="s">
        <v>37</v>
      </c>
      <c r="J8" s="17">
        <v>0</v>
      </c>
      <c r="K8" s="17">
        <v>0</v>
      </c>
      <c r="L8" s="17">
        <v>1600000</v>
      </c>
      <c r="M8" s="17">
        <v>70000</v>
      </c>
      <c r="N8" s="17">
        <v>700000</v>
      </c>
      <c r="O8" s="17">
        <v>0</v>
      </c>
      <c r="P8" s="17">
        <v>0</v>
      </c>
      <c r="Q8" s="17">
        <v>650000</v>
      </c>
      <c r="R8" s="17">
        <v>120000</v>
      </c>
      <c r="S8" s="17">
        <v>260000</v>
      </c>
      <c r="T8" s="13">
        <v>0</v>
      </c>
      <c r="U8" s="13">
        <v>0</v>
      </c>
      <c r="V8" s="17">
        <v>0</v>
      </c>
      <c r="W8" s="32">
        <v>0</v>
      </c>
      <c r="X8" s="32">
        <v>0</v>
      </c>
      <c r="Y8" s="32">
        <v>0</v>
      </c>
      <c r="Z8" s="32">
        <v>200000</v>
      </c>
      <c r="AA8" s="32">
        <v>0</v>
      </c>
      <c r="AB8" s="37">
        <v>50000</v>
      </c>
      <c r="AC8" s="38">
        <f t="shared" si="0"/>
        <v>3150000</v>
      </c>
    </row>
    <row r="9" ht="30" customHeight="1" spans="1:29">
      <c r="A9" s="15" t="s">
        <v>32</v>
      </c>
      <c r="B9" s="15" t="s">
        <v>33</v>
      </c>
      <c r="C9" s="15" t="s">
        <v>42</v>
      </c>
      <c r="D9" s="16" t="s">
        <v>43</v>
      </c>
      <c r="E9" s="15"/>
      <c r="F9" s="15"/>
      <c r="G9" s="17">
        <v>0</v>
      </c>
      <c r="H9" s="14" t="s">
        <v>36</v>
      </c>
      <c r="I9" s="14" t="s">
        <v>37</v>
      </c>
      <c r="J9" s="17">
        <v>0</v>
      </c>
      <c r="K9" s="17">
        <v>0</v>
      </c>
      <c r="L9" s="17">
        <v>1600000</v>
      </c>
      <c r="M9" s="17">
        <v>70000</v>
      </c>
      <c r="N9" s="17"/>
      <c r="O9" s="17">
        <v>0</v>
      </c>
      <c r="P9" s="17">
        <v>0</v>
      </c>
      <c r="Q9" s="17">
        <v>650000</v>
      </c>
      <c r="R9" s="17"/>
      <c r="S9" s="17">
        <v>260000</v>
      </c>
      <c r="T9" s="13">
        <v>0</v>
      </c>
      <c r="U9" s="17">
        <v>25000</v>
      </c>
      <c r="V9" s="17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7">
        <v>50000</v>
      </c>
      <c r="AC9" s="38">
        <f t="shared" si="0"/>
        <v>2555000</v>
      </c>
    </row>
    <row r="10" ht="30" customHeight="1" spans="1:29">
      <c r="A10" s="15" t="s">
        <v>32</v>
      </c>
      <c r="B10" s="15" t="s">
        <v>33</v>
      </c>
      <c r="C10" s="15" t="s">
        <v>44</v>
      </c>
      <c r="D10" s="16" t="s">
        <v>45</v>
      </c>
      <c r="E10" s="15"/>
      <c r="F10" s="15"/>
      <c r="G10" s="17">
        <v>0</v>
      </c>
      <c r="H10" s="14" t="s">
        <v>36</v>
      </c>
      <c r="I10" s="14" t="s">
        <v>37</v>
      </c>
      <c r="J10" s="17">
        <v>0</v>
      </c>
      <c r="K10" s="17">
        <v>0</v>
      </c>
      <c r="L10" s="17">
        <v>1600000</v>
      </c>
      <c r="M10" s="17">
        <v>70000</v>
      </c>
      <c r="N10" s="17"/>
      <c r="O10" s="17">
        <v>0</v>
      </c>
      <c r="P10" s="17">
        <v>0</v>
      </c>
      <c r="Q10" s="17">
        <v>650000</v>
      </c>
      <c r="R10" s="17"/>
      <c r="S10" s="17">
        <v>260000</v>
      </c>
      <c r="T10" s="13">
        <v>0</v>
      </c>
      <c r="U10" s="17">
        <v>0</v>
      </c>
      <c r="V10" s="17">
        <v>0</v>
      </c>
      <c r="W10" s="32">
        <v>0</v>
      </c>
      <c r="X10" s="32">
        <v>0</v>
      </c>
      <c r="Y10" s="32">
        <v>0</v>
      </c>
      <c r="Z10" s="32">
        <v>40000</v>
      </c>
      <c r="AA10" s="32">
        <v>0</v>
      </c>
      <c r="AB10" s="37">
        <v>50000</v>
      </c>
      <c r="AC10" s="38">
        <f t="shared" si="0"/>
        <v>2490000</v>
      </c>
    </row>
    <row r="11" ht="30" customHeight="1" spans="1:29">
      <c r="A11" s="15" t="s">
        <v>32</v>
      </c>
      <c r="B11" s="15" t="s">
        <v>33</v>
      </c>
      <c r="C11" s="15" t="s">
        <v>46</v>
      </c>
      <c r="D11" s="16" t="s">
        <v>47</v>
      </c>
      <c r="E11" s="15"/>
      <c r="F11" s="15"/>
      <c r="G11" s="17">
        <v>0</v>
      </c>
      <c r="H11" s="14" t="s">
        <v>36</v>
      </c>
      <c r="I11" s="14" t="s">
        <v>37</v>
      </c>
      <c r="J11" s="17">
        <v>0</v>
      </c>
      <c r="K11" s="17">
        <v>0</v>
      </c>
      <c r="L11" s="17">
        <v>1600000</v>
      </c>
      <c r="M11" s="17">
        <v>70000</v>
      </c>
      <c r="N11" s="17"/>
      <c r="O11" s="17">
        <v>0</v>
      </c>
      <c r="P11" s="17">
        <v>0</v>
      </c>
      <c r="Q11" s="17">
        <v>650000</v>
      </c>
      <c r="R11" s="17"/>
      <c r="S11" s="17">
        <v>260000</v>
      </c>
      <c r="T11" s="17">
        <v>10000</v>
      </c>
      <c r="U11" s="17">
        <v>25000</v>
      </c>
      <c r="V11" s="17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7">
        <v>50000</v>
      </c>
      <c r="AC11" s="38">
        <f t="shared" si="0"/>
        <v>2565000</v>
      </c>
    </row>
    <row r="12" ht="30" customHeight="1" spans="1:29">
      <c r="A12" s="15" t="s">
        <v>32</v>
      </c>
      <c r="B12" s="15" t="s">
        <v>33</v>
      </c>
      <c r="C12" s="15" t="s">
        <v>48</v>
      </c>
      <c r="D12" s="16" t="s">
        <v>49</v>
      </c>
      <c r="E12" s="15"/>
      <c r="F12" s="15"/>
      <c r="G12" s="17">
        <v>0</v>
      </c>
      <c r="H12" s="14" t="s">
        <v>36</v>
      </c>
      <c r="I12" s="14" t="s">
        <v>37</v>
      </c>
      <c r="J12" s="17">
        <v>0</v>
      </c>
      <c r="K12" s="17">
        <v>0</v>
      </c>
      <c r="L12" s="17">
        <v>1600000</v>
      </c>
      <c r="M12" s="17">
        <v>70000</v>
      </c>
      <c r="N12" s="17"/>
      <c r="O12" s="17">
        <v>0</v>
      </c>
      <c r="P12" s="17">
        <v>0</v>
      </c>
      <c r="Q12" s="17">
        <v>650000</v>
      </c>
      <c r="R12" s="17"/>
      <c r="S12" s="17">
        <v>260000</v>
      </c>
      <c r="T12" s="17">
        <v>0</v>
      </c>
      <c r="U12" s="17">
        <v>0</v>
      </c>
      <c r="V12" s="17">
        <v>0</v>
      </c>
      <c r="W12" s="32">
        <v>0</v>
      </c>
      <c r="X12" s="32">
        <v>0</v>
      </c>
      <c r="Y12" s="32">
        <v>0</v>
      </c>
      <c r="Z12" s="32">
        <v>260000</v>
      </c>
      <c r="AA12" s="32">
        <v>100000</v>
      </c>
      <c r="AB12" s="37">
        <v>50000</v>
      </c>
      <c r="AC12" s="38">
        <f t="shared" si="0"/>
        <v>2170000</v>
      </c>
    </row>
    <row r="13" ht="30" customHeight="1" spans="1:29">
      <c r="A13" s="15" t="s">
        <v>32</v>
      </c>
      <c r="B13" s="15" t="s">
        <v>33</v>
      </c>
      <c r="C13" s="15" t="s">
        <v>50</v>
      </c>
      <c r="D13" s="16" t="s">
        <v>51</v>
      </c>
      <c r="E13" s="15"/>
      <c r="F13" s="15"/>
      <c r="G13" s="17">
        <v>0</v>
      </c>
      <c r="H13" s="14" t="s">
        <v>36</v>
      </c>
      <c r="I13" s="14" t="s">
        <v>37</v>
      </c>
      <c r="J13" s="17">
        <v>0</v>
      </c>
      <c r="K13" s="17">
        <v>0</v>
      </c>
      <c r="L13" s="17">
        <v>1600000</v>
      </c>
      <c r="M13" s="17">
        <v>70000</v>
      </c>
      <c r="N13" s="17">
        <v>700000</v>
      </c>
      <c r="O13" s="17">
        <v>0</v>
      </c>
      <c r="P13" s="17">
        <v>0</v>
      </c>
      <c r="Q13" s="17">
        <v>650000</v>
      </c>
      <c r="R13" s="17"/>
      <c r="S13" s="17">
        <v>260000</v>
      </c>
      <c r="T13" s="17">
        <v>0</v>
      </c>
      <c r="U13" s="17">
        <v>0</v>
      </c>
      <c r="V13" s="17">
        <v>0</v>
      </c>
      <c r="W13" s="32">
        <v>0</v>
      </c>
      <c r="X13" s="32">
        <v>0</v>
      </c>
      <c r="Y13" s="32">
        <v>0</v>
      </c>
      <c r="Z13" s="32">
        <v>150000</v>
      </c>
      <c r="AA13" s="32">
        <v>75000</v>
      </c>
      <c r="AB13" s="37">
        <v>50000</v>
      </c>
      <c r="AC13" s="38">
        <f t="shared" si="0"/>
        <v>3005000</v>
      </c>
    </row>
    <row r="14" ht="30" customHeight="1" spans="1:29">
      <c r="A14" s="15" t="s">
        <v>32</v>
      </c>
      <c r="B14" s="15" t="s">
        <v>33</v>
      </c>
      <c r="C14" s="15" t="s">
        <v>52</v>
      </c>
      <c r="D14" s="16" t="s">
        <v>53</v>
      </c>
      <c r="E14" s="15"/>
      <c r="F14" s="15"/>
      <c r="G14" s="17">
        <v>0</v>
      </c>
      <c r="H14" s="14" t="s">
        <v>36</v>
      </c>
      <c r="I14" s="14" t="s">
        <v>37</v>
      </c>
      <c r="J14" s="17">
        <v>0</v>
      </c>
      <c r="K14" s="17">
        <v>0</v>
      </c>
      <c r="L14" s="17">
        <v>100000</v>
      </c>
      <c r="M14" s="17">
        <v>70000</v>
      </c>
      <c r="N14" s="17">
        <v>300000</v>
      </c>
      <c r="O14" s="17">
        <v>0</v>
      </c>
      <c r="P14" s="17">
        <v>0</v>
      </c>
      <c r="Q14" s="17">
        <v>650000</v>
      </c>
      <c r="R14" s="17"/>
      <c r="S14" s="17"/>
      <c r="T14" s="17">
        <v>30000</v>
      </c>
      <c r="U14" s="17">
        <v>25000</v>
      </c>
      <c r="V14" s="17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7"/>
      <c r="AC14" s="38">
        <f t="shared" si="0"/>
        <v>1175000</v>
      </c>
    </row>
    <row r="15" ht="30" customHeight="1" spans="1:29">
      <c r="A15" s="15" t="s">
        <v>32</v>
      </c>
      <c r="B15" s="15" t="s">
        <v>33</v>
      </c>
      <c r="C15" s="15" t="s">
        <v>54</v>
      </c>
      <c r="D15" s="16" t="s">
        <v>55</v>
      </c>
      <c r="E15" s="15"/>
      <c r="F15" s="15"/>
      <c r="G15" s="17">
        <v>0</v>
      </c>
      <c r="H15" s="14" t="s">
        <v>36</v>
      </c>
      <c r="I15" s="14" t="s">
        <v>37</v>
      </c>
      <c r="J15" s="17">
        <v>0</v>
      </c>
      <c r="K15" s="17">
        <v>0</v>
      </c>
      <c r="L15" s="17">
        <v>1600000</v>
      </c>
      <c r="M15" s="17">
        <v>70000</v>
      </c>
      <c r="N15" s="17">
        <v>700000</v>
      </c>
      <c r="O15" s="17">
        <v>0</v>
      </c>
      <c r="P15" s="17">
        <v>0</v>
      </c>
      <c r="Q15" s="17">
        <v>650000</v>
      </c>
      <c r="R15" s="17">
        <v>120000</v>
      </c>
      <c r="S15" s="17"/>
      <c r="T15" s="17">
        <v>0</v>
      </c>
      <c r="U15" s="17">
        <v>25000</v>
      </c>
      <c r="V15" s="17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7">
        <v>50000</v>
      </c>
      <c r="AC15" s="38">
        <f t="shared" si="0"/>
        <v>3115000</v>
      </c>
    </row>
    <row r="16" ht="30" customHeight="1" spans="1:29">
      <c r="A16" s="15" t="s">
        <v>32</v>
      </c>
      <c r="B16" s="15" t="s">
        <v>33</v>
      </c>
      <c r="C16" s="15" t="s">
        <v>56</v>
      </c>
      <c r="D16" s="16" t="s">
        <v>57</v>
      </c>
      <c r="E16" s="15"/>
      <c r="F16" s="15"/>
      <c r="G16" s="17">
        <v>0</v>
      </c>
      <c r="H16" s="14" t="s">
        <v>36</v>
      </c>
      <c r="I16" s="14" t="s">
        <v>37</v>
      </c>
      <c r="J16" s="17">
        <v>0</v>
      </c>
      <c r="K16" s="17">
        <v>0</v>
      </c>
      <c r="L16" s="17">
        <v>1600000</v>
      </c>
      <c r="M16" s="17">
        <v>70000</v>
      </c>
      <c r="N16" s="17"/>
      <c r="O16" s="17">
        <v>0</v>
      </c>
      <c r="P16" s="17">
        <v>0</v>
      </c>
      <c r="Q16" s="17">
        <v>650000</v>
      </c>
      <c r="R16" s="17">
        <v>0</v>
      </c>
      <c r="S16" s="17">
        <v>260000</v>
      </c>
      <c r="T16" s="17">
        <v>0</v>
      </c>
      <c r="U16" s="17">
        <v>-25000</v>
      </c>
      <c r="V16" s="17">
        <v>0</v>
      </c>
      <c r="W16" s="32">
        <v>0</v>
      </c>
      <c r="X16" s="32">
        <v>0</v>
      </c>
      <c r="Y16" s="32">
        <v>0</v>
      </c>
      <c r="Z16" s="32">
        <v>260000</v>
      </c>
      <c r="AA16" s="32">
        <v>0</v>
      </c>
      <c r="AB16" s="37">
        <v>50000</v>
      </c>
      <c r="AC16" s="38">
        <f t="shared" si="0"/>
        <v>2245000</v>
      </c>
    </row>
    <row r="17" ht="30" customHeight="1" spans="1:29">
      <c r="A17" s="15" t="s">
        <v>32</v>
      </c>
      <c r="B17" s="15" t="s">
        <v>33</v>
      </c>
      <c r="C17" s="15" t="s">
        <v>58</v>
      </c>
      <c r="D17" s="16" t="s">
        <v>59</v>
      </c>
      <c r="E17" s="15"/>
      <c r="F17" s="15"/>
      <c r="G17" s="17">
        <v>0</v>
      </c>
      <c r="H17" s="14" t="s">
        <v>36</v>
      </c>
      <c r="I17" s="14" t="s">
        <v>37</v>
      </c>
      <c r="J17" s="17">
        <v>0</v>
      </c>
      <c r="K17" s="17">
        <v>0</v>
      </c>
      <c r="L17" s="17">
        <v>1600000</v>
      </c>
      <c r="M17" s="17">
        <v>70000</v>
      </c>
      <c r="N17" s="17"/>
      <c r="O17" s="17">
        <v>0</v>
      </c>
      <c r="P17" s="17">
        <v>0</v>
      </c>
      <c r="Q17" s="17">
        <v>650000</v>
      </c>
      <c r="R17" s="17">
        <v>0</v>
      </c>
      <c r="S17" s="17">
        <v>260000</v>
      </c>
      <c r="T17" s="17">
        <v>0</v>
      </c>
      <c r="U17" s="17">
        <v>0</v>
      </c>
      <c r="V17" s="17">
        <v>0</v>
      </c>
      <c r="W17" s="32">
        <v>0</v>
      </c>
      <c r="X17" s="32">
        <v>0</v>
      </c>
      <c r="Y17" s="32">
        <v>0</v>
      </c>
      <c r="Z17" s="32">
        <v>30000</v>
      </c>
      <c r="AA17" s="32">
        <v>75000</v>
      </c>
      <c r="AB17" s="37">
        <v>50000</v>
      </c>
      <c r="AC17" s="38">
        <f t="shared" si="0"/>
        <v>2425000</v>
      </c>
    </row>
    <row r="18" ht="30" customHeight="1" spans="1:29">
      <c r="A18" s="15" t="s">
        <v>32</v>
      </c>
      <c r="B18" s="15" t="s">
        <v>33</v>
      </c>
      <c r="C18" s="15" t="s">
        <v>60</v>
      </c>
      <c r="D18" s="16" t="s">
        <v>61</v>
      </c>
      <c r="E18" s="15"/>
      <c r="F18" s="15"/>
      <c r="G18" s="17">
        <v>0</v>
      </c>
      <c r="H18" s="14" t="s">
        <v>36</v>
      </c>
      <c r="I18" s="14" t="s">
        <v>37</v>
      </c>
      <c r="J18" s="17">
        <v>0</v>
      </c>
      <c r="K18" s="17">
        <v>0</v>
      </c>
      <c r="L18" s="17">
        <v>1600000</v>
      </c>
      <c r="M18" s="17">
        <v>70000</v>
      </c>
      <c r="N18" s="17">
        <v>700000</v>
      </c>
      <c r="O18" s="17">
        <v>0</v>
      </c>
      <c r="P18" s="17">
        <v>0</v>
      </c>
      <c r="Q18" s="17">
        <v>650000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50000</v>
      </c>
      <c r="AB18" s="37">
        <v>50000</v>
      </c>
      <c r="AC18" s="38">
        <f t="shared" si="0"/>
        <v>2920000</v>
      </c>
    </row>
    <row r="19" ht="30" customHeight="1" spans="1:29">
      <c r="A19" s="15" t="s">
        <v>32</v>
      </c>
      <c r="B19" s="15" t="s">
        <v>33</v>
      </c>
      <c r="C19" s="15" t="s">
        <v>62</v>
      </c>
      <c r="D19" s="16" t="s">
        <v>63</v>
      </c>
      <c r="E19" s="15"/>
      <c r="F19" s="15"/>
      <c r="G19" s="17">
        <v>0</v>
      </c>
      <c r="H19" s="14" t="s">
        <v>36</v>
      </c>
      <c r="I19" s="14" t="s">
        <v>37</v>
      </c>
      <c r="J19" s="17">
        <v>0</v>
      </c>
      <c r="K19" s="17">
        <v>0</v>
      </c>
      <c r="L19" s="17">
        <v>1600000</v>
      </c>
      <c r="M19" s="17">
        <v>70000</v>
      </c>
      <c r="N19" s="17">
        <v>0</v>
      </c>
      <c r="O19" s="17">
        <v>0</v>
      </c>
      <c r="P19" s="17">
        <v>0</v>
      </c>
      <c r="Q19" s="17">
        <v>650000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75000</v>
      </c>
      <c r="AB19" s="37">
        <v>50000</v>
      </c>
      <c r="AC19" s="38">
        <f t="shared" si="0"/>
        <v>2195000</v>
      </c>
    </row>
    <row r="20" ht="30" customHeight="1" spans="1:29">
      <c r="A20" s="15" t="s">
        <v>32</v>
      </c>
      <c r="B20" s="15" t="s">
        <v>33</v>
      </c>
      <c r="C20" s="15" t="s">
        <v>64</v>
      </c>
      <c r="D20" s="16" t="s">
        <v>65</v>
      </c>
      <c r="E20" s="15"/>
      <c r="F20" s="15"/>
      <c r="G20" s="17">
        <v>0</v>
      </c>
      <c r="H20" s="14" t="s">
        <v>36</v>
      </c>
      <c r="I20" s="14" t="s">
        <v>37</v>
      </c>
      <c r="J20" s="17">
        <v>0</v>
      </c>
      <c r="K20" s="17">
        <v>0</v>
      </c>
      <c r="L20" s="17">
        <v>1600000</v>
      </c>
      <c r="M20" s="17">
        <v>70000</v>
      </c>
      <c r="N20" s="17">
        <v>0</v>
      </c>
      <c r="O20" s="17">
        <v>0</v>
      </c>
      <c r="P20" s="17">
        <v>0</v>
      </c>
      <c r="Q20" s="17">
        <v>650000</v>
      </c>
      <c r="R20" s="17">
        <v>0</v>
      </c>
      <c r="S20" s="17">
        <v>0</v>
      </c>
      <c r="T20" s="17">
        <v>10000</v>
      </c>
      <c r="U20" s="17">
        <v>0</v>
      </c>
      <c r="V20" s="17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75000</v>
      </c>
      <c r="AB20" s="37">
        <v>50000</v>
      </c>
      <c r="AC20" s="38">
        <f t="shared" si="0"/>
        <v>2205000</v>
      </c>
    </row>
    <row r="21" ht="30" customHeight="1" spans="1:29">
      <c r="A21" s="15" t="s">
        <v>32</v>
      </c>
      <c r="B21" s="15" t="s">
        <v>33</v>
      </c>
      <c r="C21" s="15" t="s">
        <v>66</v>
      </c>
      <c r="D21" s="16" t="s">
        <v>67</v>
      </c>
      <c r="E21" s="15"/>
      <c r="F21" s="15"/>
      <c r="G21" s="17">
        <v>0</v>
      </c>
      <c r="H21" s="14" t="s">
        <v>36</v>
      </c>
      <c r="I21" s="14" t="s">
        <v>37</v>
      </c>
      <c r="J21" s="17">
        <v>0</v>
      </c>
      <c r="K21" s="17">
        <v>0</v>
      </c>
      <c r="L21" s="17">
        <v>1600000</v>
      </c>
      <c r="M21" s="17">
        <v>70000</v>
      </c>
      <c r="N21" s="17">
        <v>0</v>
      </c>
      <c r="O21" s="17">
        <v>0</v>
      </c>
      <c r="P21" s="17">
        <v>0</v>
      </c>
      <c r="Q21" s="17">
        <v>650000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25000</v>
      </c>
      <c r="AB21" s="37"/>
      <c r="AC21" s="38">
        <f t="shared" si="0"/>
        <v>2295000</v>
      </c>
    </row>
    <row r="22" s="1" customFormat="1" ht="30" customHeight="1" spans="1:29">
      <c r="A22" s="18" t="s">
        <v>32</v>
      </c>
      <c r="B22" s="18" t="s">
        <v>33</v>
      </c>
      <c r="C22" s="18" t="s">
        <v>68</v>
      </c>
      <c r="D22" s="19" t="s">
        <v>69</v>
      </c>
      <c r="E22" s="18"/>
      <c r="F22" s="18"/>
      <c r="G22" s="20">
        <v>0</v>
      </c>
      <c r="H22" s="14" t="s">
        <v>36</v>
      </c>
      <c r="I22" s="14" t="s">
        <v>37</v>
      </c>
      <c r="J22" s="20">
        <v>0</v>
      </c>
      <c r="K22" s="20">
        <v>0</v>
      </c>
      <c r="L22" s="20">
        <v>1600000</v>
      </c>
      <c r="M22" s="20">
        <v>70000</v>
      </c>
      <c r="N22" s="20">
        <v>0</v>
      </c>
      <c r="O22" s="20">
        <v>0</v>
      </c>
      <c r="P22" s="20">
        <v>0</v>
      </c>
      <c r="Q22" s="20">
        <v>650000</v>
      </c>
      <c r="R22" s="17">
        <v>0</v>
      </c>
      <c r="S22" s="20">
        <v>0</v>
      </c>
      <c r="T22" s="20">
        <v>0</v>
      </c>
      <c r="U22" s="20">
        <v>0</v>
      </c>
      <c r="V22" s="20">
        <v>0</v>
      </c>
      <c r="W22" s="32">
        <v>0</v>
      </c>
      <c r="X22" s="32">
        <v>0</v>
      </c>
      <c r="Y22" s="32">
        <v>0</v>
      </c>
      <c r="Z22" s="39">
        <v>0</v>
      </c>
      <c r="AA22" s="39">
        <v>0</v>
      </c>
      <c r="AB22" s="40"/>
      <c r="AC22" s="38">
        <f t="shared" si="0"/>
        <v>2320000</v>
      </c>
    </row>
    <row r="23" s="2" customFormat="1" ht="30" customHeight="1" spans="1:29">
      <c r="A23" s="21" t="s">
        <v>32</v>
      </c>
      <c r="B23" s="21" t="s">
        <v>70</v>
      </c>
      <c r="C23" s="21" t="s">
        <v>71</v>
      </c>
      <c r="D23" s="22" t="s">
        <v>72</v>
      </c>
      <c r="E23" s="21"/>
      <c r="F23" s="21"/>
      <c r="G23" s="23">
        <v>0</v>
      </c>
      <c r="H23" s="14" t="s">
        <v>36</v>
      </c>
      <c r="I23" s="14" t="s">
        <v>37</v>
      </c>
      <c r="J23" s="23">
        <v>0</v>
      </c>
      <c r="K23" s="23">
        <v>0</v>
      </c>
      <c r="L23" s="23">
        <v>1600000</v>
      </c>
      <c r="M23" s="23">
        <v>70000</v>
      </c>
      <c r="N23" s="20"/>
      <c r="O23" s="23">
        <v>0</v>
      </c>
      <c r="P23" s="23">
        <v>0</v>
      </c>
      <c r="Q23" s="23">
        <v>650000</v>
      </c>
      <c r="R23" s="17"/>
      <c r="S23" s="20"/>
      <c r="T23" s="23">
        <v>0</v>
      </c>
      <c r="U23" s="23">
        <v>0</v>
      </c>
      <c r="V23" s="23">
        <v>0</v>
      </c>
      <c r="W23" s="33">
        <v>0</v>
      </c>
      <c r="X23" s="32">
        <v>0</v>
      </c>
      <c r="Y23" s="32">
        <v>0</v>
      </c>
      <c r="Z23" s="33">
        <v>0</v>
      </c>
      <c r="AA23" s="33">
        <v>0</v>
      </c>
      <c r="AB23" s="33">
        <v>200000</v>
      </c>
      <c r="AC23" s="38">
        <f t="shared" si="0"/>
        <v>2120000</v>
      </c>
    </row>
    <row r="24" ht="30" customHeight="1" spans="1:29">
      <c r="A24" s="15" t="s">
        <v>32</v>
      </c>
      <c r="B24" s="15" t="s">
        <v>70</v>
      </c>
      <c r="C24" s="15" t="s">
        <v>73</v>
      </c>
      <c r="D24" s="16" t="s">
        <v>74</v>
      </c>
      <c r="E24" s="15"/>
      <c r="F24" s="15"/>
      <c r="G24" s="17">
        <v>0</v>
      </c>
      <c r="H24" s="14" t="s">
        <v>36</v>
      </c>
      <c r="I24" s="14" t="s">
        <v>37</v>
      </c>
      <c r="J24" s="17">
        <v>0</v>
      </c>
      <c r="K24" s="17">
        <v>0</v>
      </c>
      <c r="L24" s="17">
        <v>1600000</v>
      </c>
      <c r="M24" s="17">
        <v>70000</v>
      </c>
      <c r="N24" s="20"/>
      <c r="O24" s="17">
        <v>0</v>
      </c>
      <c r="P24" s="17">
        <v>0</v>
      </c>
      <c r="Q24" s="13">
        <v>650000</v>
      </c>
      <c r="R24" s="17">
        <v>120000</v>
      </c>
      <c r="S24" s="17">
        <v>260000</v>
      </c>
      <c r="T24" s="17">
        <v>0</v>
      </c>
      <c r="U24" s="17">
        <v>0</v>
      </c>
      <c r="V24" s="17">
        <v>0</v>
      </c>
      <c r="W24" s="32">
        <v>0</v>
      </c>
      <c r="X24" s="32">
        <v>0</v>
      </c>
      <c r="Y24" s="32">
        <v>0</v>
      </c>
      <c r="Z24" s="33">
        <v>20000</v>
      </c>
      <c r="AA24" s="32">
        <v>0</v>
      </c>
      <c r="AB24" s="32">
        <v>200000</v>
      </c>
      <c r="AC24" s="38">
        <f t="shared" si="0"/>
        <v>2480000</v>
      </c>
    </row>
    <row r="25" ht="30" customHeight="1" spans="1:29">
      <c r="A25" s="15" t="s">
        <v>32</v>
      </c>
      <c r="B25" s="15" t="s">
        <v>70</v>
      </c>
      <c r="C25" s="15" t="s">
        <v>75</v>
      </c>
      <c r="D25" s="16" t="s">
        <v>76</v>
      </c>
      <c r="E25" s="15"/>
      <c r="F25" s="15"/>
      <c r="G25" s="17">
        <v>0</v>
      </c>
      <c r="H25" s="14" t="s">
        <v>36</v>
      </c>
      <c r="I25" s="14" t="s">
        <v>37</v>
      </c>
      <c r="J25" s="17">
        <v>0</v>
      </c>
      <c r="K25" s="17">
        <v>0</v>
      </c>
      <c r="L25" s="17">
        <v>1600000</v>
      </c>
      <c r="M25" s="17">
        <v>70000</v>
      </c>
      <c r="N25" s="17">
        <v>700000</v>
      </c>
      <c r="O25" s="17">
        <v>0</v>
      </c>
      <c r="P25" s="17">
        <v>0</v>
      </c>
      <c r="Q25" s="13">
        <v>650000</v>
      </c>
      <c r="R25" s="17">
        <v>240000</v>
      </c>
      <c r="S25" s="17"/>
      <c r="T25" s="17">
        <v>0</v>
      </c>
      <c r="U25" s="17">
        <v>0</v>
      </c>
      <c r="V25" s="17">
        <v>0</v>
      </c>
      <c r="W25" s="32">
        <v>0</v>
      </c>
      <c r="X25" s="32">
        <v>0</v>
      </c>
      <c r="Y25" s="32">
        <v>0</v>
      </c>
      <c r="Z25" s="33">
        <v>0</v>
      </c>
      <c r="AA25" s="32">
        <v>75000</v>
      </c>
      <c r="AB25" s="32">
        <v>225000</v>
      </c>
      <c r="AC25" s="38">
        <f t="shared" si="0"/>
        <v>2960000</v>
      </c>
    </row>
    <row r="26" ht="35.4" spans="1:29">
      <c r="A26" s="15" t="s">
        <v>32</v>
      </c>
      <c r="B26" s="15" t="s">
        <v>70</v>
      </c>
      <c r="C26" s="15" t="s">
        <v>77</v>
      </c>
      <c r="D26" s="16" t="s">
        <v>78</v>
      </c>
      <c r="E26" s="15"/>
      <c r="F26" s="15"/>
      <c r="G26" s="17">
        <v>0</v>
      </c>
      <c r="H26" s="14" t="s">
        <v>36</v>
      </c>
      <c r="I26" s="14" t="s">
        <v>37</v>
      </c>
      <c r="J26" s="17">
        <v>0</v>
      </c>
      <c r="K26" s="17">
        <v>0</v>
      </c>
      <c r="L26" s="17">
        <v>1600000</v>
      </c>
      <c r="M26" s="17">
        <v>70000</v>
      </c>
      <c r="N26" s="17"/>
      <c r="O26" s="17">
        <v>0</v>
      </c>
      <c r="P26" s="17">
        <v>0</v>
      </c>
      <c r="Q26" s="13">
        <v>650000</v>
      </c>
      <c r="R26" s="17"/>
      <c r="S26" s="17"/>
      <c r="T26" s="17">
        <v>0</v>
      </c>
      <c r="U26" s="17">
        <v>0</v>
      </c>
      <c r="V26" s="17">
        <v>0</v>
      </c>
      <c r="W26" s="32">
        <v>0</v>
      </c>
      <c r="X26" s="32">
        <v>0</v>
      </c>
      <c r="Y26" s="32">
        <v>0</v>
      </c>
      <c r="Z26" s="33">
        <v>0</v>
      </c>
      <c r="AA26">
        <v>-25000</v>
      </c>
      <c r="AB26">
        <v>200000</v>
      </c>
      <c r="AC26" s="38">
        <f t="shared" si="0"/>
        <v>2145000</v>
      </c>
    </row>
    <row r="27" ht="35.4" spans="1:29">
      <c r="A27" s="15" t="s">
        <v>32</v>
      </c>
      <c r="B27" s="15" t="s">
        <v>70</v>
      </c>
      <c r="C27" s="15" t="s">
        <v>79</v>
      </c>
      <c r="D27" s="16" t="s">
        <v>80</v>
      </c>
      <c r="E27" s="15"/>
      <c r="F27" s="15"/>
      <c r="G27" s="17">
        <v>0</v>
      </c>
      <c r="H27" s="14" t="s">
        <v>36</v>
      </c>
      <c r="I27" s="14" t="s">
        <v>37</v>
      </c>
      <c r="J27" s="17">
        <v>0</v>
      </c>
      <c r="K27" s="17">
        <v>0</v>
      </c>
      <c r="L27" s="17">
        <v>1600000</v>
      </c>
      <c r="M27" s="17">
        <v>70000</v>
      </c>
      <c r="N27" s="17"/>
      <c r="O27" s="17">
        <v>0</v>
      </c>
      <c r="P27" s="17">
        <v>0</v>
      </c>
      <c r="Q27" s="13">
        <v>650000</v>
      </c>
      <c r="R27" s="17"/>
      <c r="S27" s="17"/>
      <c r="T27" s="17">
        <v>0</v>
      </c>
      <c r="U27" s="17">
        <v>0</v>
      </c>
      <c r="V27" s="17">
        <v>0</v>
      </c>
      <c r="W27" s="32">
        <v>0</v>
      </c>
      <c r="X27" s="32">
        <v>0</v>
      </c>
      <c r="Y27" s="32">
        <v>0</v>
      </c>
      <c r="Z27" s="33">
        <v>0</v>
      </c>
      <c r="AA27">
        <v>25000</v>
      </c>
      <c r="AB27">
        <v>200000</v>
      </c>
      <c r="AC27" s="38">
        <f t="shared" si="0"/>
        <v>2095000</v>
      </c>
    </row>
    <row r="28" ht="35.4" spans="1:29">
      <c r="A28" s="15" t="s">
        <v>32</v>
      </c>
      <c r="B28" s="15" t="s">
        <v>70</v>
      </c>
      <c r="C28" s="15" t="s">
        <v>81</v>
      </c>
      <c r="D28" s="16" t="s">
        <v>82</v>
      </c>
      <c r="E28" s="15"/>
      <c r="F28" s="15"/>
      <c r="G28" s="17">
        <v>0</v>
      </c>
      <c r="H28" s="14" t="s">
        <v>36</v>
      </c>
      <c r="I28" s="14" t="s">
        <v>37</v>
      </c>
      <c r="J28" s="17">
        <v>0</v>
      </c>
      <c r="K28" s="17">
        <v>0</v>
      </c>
      <c r="L28" s="17">
        <v>1600000</v>
      </c>
      <c r="M28" s="17">
        <v>70000</v>
      </c>
      <c r="N28" s="17"/>
      <c r="O28" s="17">
        <v>0</v>
      </c>
      <c r="P28" s="17">
        <v>0</v>
      </c>
      <c r="Q28" s="13">
        <v>650000</v>
      </c>
      <c r="R28" s="17"/>
      <c r="S28" s="17">
        <v>260000</v>
      </c>
      <c r="T28" s="17">
        <v>0</v>
      </c>
      <c r="U28" s="17">
        <v>0</v>
      </c>
      <c r="V28" s="17">
        <v>0</v>
      </c>
      <c r="W28" s="32">
        <v>0</v>
      </c>
      <c r="X28" s="32">
        <v>0</v>
      </c>
      <c r="Y28" s="32">
        <v>0</v>
      </c>
      <c r="Z28" s="33">
        <v>10000</v>
      </c>
      <c r="AA28">
        <v>0</v>
      </c>
      <c r="AB28">
        <v>200000</v>
      </c>
      <c r="AC28" s="38">
        <f t="shared" si="0"/>
        <v>2370000</v>
      </c>
    </row>
    <row r="29" ht="35.4" spans="1:29">
      <c r="A29" s="15" t="s">
        <v>32</v>
      </c>
      <c r="B29" s="15" t="s">
        <v>70</v>
      </c>
      <c r="C29" s="15" t="s">
        <v>83</v>
      </c>
      <c r="D29" s="16" t="s">
        <v>84</v>
      </c>
      <c r="E29" s="15"/>
      <c r="F29" s="15"/>
      <c r="G29" s="17">
        <v>0</v>
      </c>
      <c r="H29" s="14" t="s">
        <v>36</v>
      </c>
      <c r="I29" s="14" t="s">
        <v>37</v>
      </c>
      <c r="J29" s="17">
        <v>0</v>
      </c>
      <c r="K29" s="17">
        <v>0</v>
      </c>
      <c r="L29" s="17">
        <v>1600000</v>
      </c>
      <c r="M29" s="17">
        <v>70000</v>
      </c>
      <c r="N29" s="17"/>
      <c r="O29" s="17">
        <v>0</v>
      </c>
      <c r="P29" s="17">
        <v>0</v>
      </c>
      <c r="Q29" s="13">
        <v>650000</v>
      </c>
      <c r="R29" s="17"/>
      <c r="S29" s="17"/>
      <c r="T29" s="17">
        <v>0</v>
      </c>
      <c r="U29" s="17">
        <v>0</v>
      </c>
      <c r="V29" s="17">
        <v>0</v>
      </c>
      <c r="W29" s="32">
        <v>0</v>
      </c>
      <c r="X29" s="32">
        <v>0</v>
      </c>
      <c r="Y29" s="32">
        <v>0</v>
      </c>
      <c r="Z29" s="33">
        <v>0</v>
      </c>
      <c r="AA29">
        <v>50000</v>
      </c>
      <c r="AB29">
        <v>225000</v>
      </c>
      <c r="AC29" s="38">
        <f t="shared" si="0"/>
        <v>2045000</v>
      </c>
    </row>
    <row r="30" ht="35.4" spans="1:29">
      <c r="A30" s="15" t="s">
        <v>32</v>
      </c>
      <c r="B30" s="15" t="s">
        <v>70</v>
      </c>
      <c r="C30" s="15" t="s">
        <v>85</v>
      </c>
      <c r="D30" s="16" t="s">
        <v>86</v>
      </c>
      <c r="E30" s="15"/>
      <c r="F30" s="15"/>
      <c r="G30" s="17">
        <v>0</v>
      </c>
      <c r="H30" s="14" t="s">
        <v>36</v>
      </c>
      <c r="I30" s="14" t="s">
        <v>37</v>
      </c>
      <c r="J30" s="17">
        <v>0</v>
      </c>
      <c r="K30" s="17">
        <v>0</v>
      </c>
      <c r="L30" s="17">
        <v>1600000</v>
      </c>
      <c r="M30" s="17">
        <v>70000</v>
      </c>
      <c r="N30" s="17"/>
      <c r="O30" s="17">
        <v>0</v>
      </c>
      <c r="P30" s="17">
        <v>0</v>
      </c>
      <c r="Q30" s="13">
        <v>650000</v>
      </c>
      <c r="R30" s="17">
        <v>700000</v>
      </c>
      <c r="S30" s="17"/>
      <c r="T30" s="17">
        <v>0</v>
      </c>
      <c r="U30" s="17">
        <v>0</v>
      </c>
      <c r="V30" s="17">
        <v>0</v>
      </c>
      <c r="W30" s="32">
        <v>0</v>
      </c>
      <c r="X30" s="32">
        <v>0</v>
      </c>
      <c r="Y30" s="32">
        <v>0</v>
      </c>
      <c r="Z30" s="33">
        <v>0</v>
      </c>
      <c r="AA30">
        <v>25000</v>
      </c>
      <c r="AB30">
        <v>200000</v>
      </c>
      <c r="AC30" s="38">
        <f t="shared" si="0"/>
        <v>2795000</v>
      </c>
    </row>
    <row r="31" ht="35.4" spans="1:29">
      <c r="A31" s="15" t="s">
        <v>32</v>
      </c>
      <c r="B31" s="15" t="s">
        <v>70</v>
      </c>
      <c r="C31" s="15" t="s">
        <v>87</v>
      </c>
      <c r="D31" s="16" t="s">
        <v>88</v>
      </c>
      <c r="E31" s="15"/>
      <c r="F31" s="15"/>
      <c r="G31" s="17">
        <v>0</v>
      </c>
      <c r="H31" s="14" t="s">
        <v>36</v>
      </c>
      <c r="I31" s="14" t="s">
        <v>37</v>
      </c>
      <c r="J31" s="17">
        <v>0</v>
      </c>
      <c r="K31" s="17">
        <v>0</v>
      </c>
      <c r="L31" s="17">
        <v>1600000</v>
      </c>
      <c r="M31" s="17">
        <v>70000</v>
      </c>
      <c r="N31" s="17">
        <v>500000</v>
      </c>
      <c r="O31" s="17">
        <v>0</v>
      </c>
      <c r="P31" s="17">
        <v>0</v>
      </c>
      <c r="Q31" s="13">
        <v>650000</v>
      </c>
      <c r="R31" s="17">
        <v>120000</v>
      </c>
      <c r="S31" s="17"/>
      <c r="T31" s="17">
        <v>0</v>
      </c>
      <c r="U31" s="17">
        <v>0</v>
      </c>
      <c r="V31" s="17">
        <v>0</v>
      </c>
      <c r="W31" s="32">
        <v>0</v>
      </c>
      <c r="X31" s="32">
        <v>0</v>
      </c>
      <c r="Y31" s="32">
        <v>0</v>
      </c>
      <c r="Z31" s="33">
        <v>0</v>
      </c>
      <c r="AA31">
        <v>0</v>
      </c>
      <c r="AB31">
        <v>200000</v>
      </c>
      <c r="AC31" s="38">
        <f t="shared" si="0"/>
        <v>2740000</v>
      </c>
    </row>
    <row r="32" ht="35.4" spans="1:29">
      <c r="A32" s="15" t="s">
        <v>32</v>
      </c>
      <c r="B32" s="15" t="s">
        <v>70</v>
      </c>
      <c r="C32" s="15" t="s">
        <v>89</v>
      </c>
      <c r="D32" s="16" t="s">
        <v>90</v>
      </c>
      <c r="E32" s="15"/>
      <c r="F32" s="15"/>
      <c r="G32" s="17">
        <v>0</v>
      </c>
      <c r="H32" s="14" t="s">
        <v>36</v>
      </c>
      <c r="I32" s="14" t="s">
        <v>37</v>
      </c>
      <c r="J32" s="17">
        <v>0</v>
      </c>
      <c r="K32" s="17">
        <v>0</v>
      </c>
      <c r="L32" s="17">
        <v>1600000</v>
      </c>
      <c r="M32" s="17">
        <v>70000</v>
      </c>
      <c r="N32" s="17"/>
      <c r="O32" s="17">
        <v>0</v>
      </c>
      <c r="P32" s="17">
        <v>0</v>
      </c>
      <c r="Q32" s="13">
        <v>650000</v>
      </c>
      <c r="R32" s="17"/>
      <c r="S32" s="17"/>
      <c r="T32" s="17">
        <v>0</v>
      </c>
      <c r="U32" s="17">
        <v>0</v>
      </c>
      <c r="V32" s="17">
        <v>0</v>
      </c>
      <c r="W32" s="32">
        <v>0</v>
      </c>
      <c r="X32" s="32">
        <v>0</v>
      </c>
      <c r="Y32" s="32">
        <v>0</v>
      </c>
      <c r="Z32" s="33">
        <v>0</v>
      </c>
      <c r="AA32">
        <v>125000</v>
      </c>
      <c r="AB32">
        <v>275000</v>
      </c>
      <c r="AC32" s="38">
        <f t="shared" si="0"/>
        <v>1920000</v>
      </c>
    </row>
    <row r="33" ht="35.4" spans="1:29">
      <c r="A33" s="15" t="s">
        <v>32</v>
      </c>
      <c r="B33" s="15" t="s">
        <v>70</v>
      </c>
      <c r="C33" s="15" t="s">
        <v>91</v>
      </c>
      <c r="D33" s="16" t="s">
        <v>92</v>
      </c>
      <c r="E33" s="15"/>
      <c r="F33" s="15"/>
      <c r="G33" s="17">
        <v>0</v>
      </c>
      <c r="H33" s="14" t="s">
        <v>36</v>
      </c>
      <c r="I33" s="14" t="s">
        <v>37</v>
      </c>
      <c r="J33" s="17">
        <v>0</v>
      </c>
      <c r="K33" s="17">
        <v>0</v>
      </c>
      <c r="L33" s="17">
        <v>1600000</v>
      </c>
      <c r="M33" s="17">
        <v>70000</v>
      </c>
      <c r="N33" s="17"/>
      <c r="O33" s="17">
        <v>0</v>
      </c>
      <c r="P33" s="17">
        <v>0</v>
      </c>
      <c r="Q33" s="13">
        <v>650000</v>
      </c>
      <c r="R33" s="17">
        <v>700000</v>
      </c>
      <c r="S33" s="17"/>
      <c r="T33" s="17">
        <v>0</v>
      </c>
      <c r="U33" s="17">
        <v>0</v>
      </c>
      <c r="V33" s="17">
        <v>0</v>
      </c>
      <c r="W33" s="32">
        <v>0</v>
      </c>
      <c r="X33" s="32">
        <v>0</v>
      </c>
      <c r="Y33" s="32">
        <v>0</v>
      </c>
      <c r="Z33" s="33">
        <v>0</v>
      </c>
      <c r="AA33">
        <v>-25000</v>
      </c>
      <c r="AB33">
        <v>200000</v>
      </c>
      <c r="AC33" s="38">
        <f t="shared" si="0"/>
        <v>2845000</v>
      </c>
    </row>
    <row r="34" ht="35.4" spans="1:29">
      <c r="A34" s="15" t="s">
        <v>32</v>
      </c>
      <c r="B34" s="15" t="s">
        <v>70</v>
      </c>
      <c r="C34" s="15" t="s">
        <v>93</v>
      </c>
      <c r="D34" s="16" t="s">
        <v>94</v>
      </c>
      <c r="E34" s="15"/>
      <c r="F34" s="15"/>
      <c r="G34" s="17">
        <v>0</v>
      </c>
      <c r="H34" s="14" t="s">
        <v>36</v>
      </c>
      <c r="I34" s="14" t="s">
        <v>37</v>
      </c>
      <c r="J34" s="17">
        <v>0</v>
      </c>
      <c r="K34" s="17">
        <v>0</v>
      </c>
      <c r="L34" s="17">
        <v>1600000</v>
      </c>
      <c r="M34" s="17">
        <v>70000</v>
      </c>
      <c r="N34" s="17"/>
      <c r="O34" s="17">
        <v>0</v>
      </c>
      <c r="P34" s="17">
        <v>0</v>
      </c>
      <c r="Q34" s="13">
        <v>650000</v>
      </c>
      <c r="R34" s="17"/>
      <c r="S34" s="17">
        <v>260000</v>
      </c>
      <c r="T34" s="17">
        <v>0</v>
      </c>
      <c r="U34" s="17">
        <v>0</v>
      </c>
      <c r="V34" s="17">
        <v>0</v>
      </c>
      <c r="W34" s="32">
        <v>0</v>
      </c>
      <c r="X34" s="32">
        <v>0</v>
      </c>
      <c r="Y34" s="32">
        <v>0</v>
      </c>
      <c r="Z34" s="33">
        <v>10000</v>
      </c>
      <c r="AA34">
        <v>-25000</v>
      </c>
      <c r="AB34">
        <v>200000</v>
      </c>
      <c r="AC34" s="38">
        <f t="shared" si="0"/>
        <v>2395000</v>
      </c>
    </row>
    <row r="35" ht="35.4" spans="1:29">
      <c r="A35" s="15" t="s">
        <v>32</v>
      </c>
      <c r="B35" s="15" t="s">
        <v>70</v>
      </c>
      <c r="C35" s="15" t="s">
        <v>95</v>
      </c>
      <c r="D35" s="16" t="s">
        <v>96</v>
      </c>
      <c r="E35" s="15"/>
      <c r="F35" s="15"/>
      <c r="G35" s="17">
        <v>0</v>
      </c>
      <c r="H35" s="14" t="s">
        <v>36</v>
      </c>
      <c r="I35" s="14" t="s">
        <v>37</v>
      </c>
      <c r="J35" s="17">
        <v>0</v>
      </c>
      <c r="K35" s="17">
        <v>0</v>
      </c>
      <c r="L35" s="17">
        <v>100000</v>
      </c>
      <c r="M35" s="17">
        <v>70000</v>
      </c>
      <c r="N35" s="17"/>
      <c r="O35" s="17">
        <v>0</v>
      </c>
      <c r="P35" s="17">
        <v>0</v>
      </c>
      <c r="Q35" s="13">
        <v>650000</v>
      </c>
      <c r="R35" s="17">
        <v>300000</v>
      </c>
      <c r="S35" s="17"/>
      <c r="T35" s="17">
        <v>0</v>
      </c>
      <c r="U35" s="17">
        <v>0</v>
      </c>
      <c r="V35" s="17">
        <v>0</v>
      </c>
      <c r="W35" s="32">
        <v>0</v>
      </c>
      <c r="X35" s="32">
        <v>0</v>
      </c>
      <c r="Y35" s="32">
        <v>0</v>
      </c>
      <c r="Z35" s="33">
        <v>0</v>
      </c>
      <c r="AA35">
        <v>-25000</v>
      </c>
      <c r="AB35">
        <v>200000</v>
      </c>
      <c r="AC35" s="38">
        <f t="shared" si="0"/>
        <v>945000</v>
      </c>
    </row>
    <row r="36" ht="35.4" spans="1:29">
      <c r="A36" s="15" t="s">
        <v>32</v>
      </c>
      <c r="B36" s="15" t="s">
        <v>70</v>
      </c>
      <c r="C36" s="15" t="s">
        <v>97</v>
      </c>
      <c r="D36" s="16" t="s">
        <v>98</v>
      </c>
      <c r="E36" s="15"/>
      <c r="F36" s="15"/>
      <c r="G36" s="17">
        <v>0</v>
      </c>
      <c r="H36" s="14" t="s">
        <v>36</v>
      </c>
      <c r="I36" s="14" t="s">
        <v>37</v>
      </c>
      <c r="J36" s="17">
        <v>0</v>
      </c>
      <c r="K36" s="17">
        <v>0</v>
      </c>
      <c r="L36" s="17">
        <v>1600000</v>
      </c>
      <c r="M36" s="17">
        <v>70000</v>
      </c>
      <c r="N36" s="17">
        <v>0</v>
      </c>
      <c r="O36" s="17">
        <v>6145000</v>
      </c>
      <c r="P36" s="17">
        <v>0</v>
      </c>
      <c r="Q36" s="13">
        <v>650000</v>
      </c>
      <c r="R36" s="17"/>
      <c r="S36" s="17">
        <v>260000</v>
      </c>
      <c r="T36" s="17">
        <v>0</v>
      </c>
      <c r="U36" s="17">
        <v>0</v>
      </c>
      <c r="V36" s="17">
        <v>0</v>
      </c>
      <c r="W36" s="32">
        <v>0</v>
      </c>
      <c r="X36" s="32">
        <v>0</v>
      </c>
      <c r="Y36" s="32">
        <v>0</v>
      </c>
      <c r="Z36" s="33">
        <v>210000</v>
      </c>
      <c r="AA36">
        <v>325000</v>
      </c>
      <c r="AB36">
        <v>225000</v>
      </c>
      <c r="AC36" s="38">
        <f t="shared" si="0"/>
        <v>7965000</v>
      </c>
    </row>
    <row r="37" ht="52.2" spans="1:29">
      <c r="A37" s="24" t="s">
        <v>32</v>
      </c>
      <c r="B37" s="24" t="s">
        <v>70</v>
      </c>
      <c r="C37" s="24" t="s">
        <v>99</v>
      </c>
      <c r="D37" s="16" t="s">
        <v>100</v>
      </c>
      <c r="E37" s="24"/>
      <c r="F37" s="24"/>
      <c r="G37" s="25">
        <v>0</v>
      </c>
      <c r="H37" s="14" t="s">
        <v>36</v>
      </c>
      <c r="I37" s="14" t="s">
        <v>37</v>
      </c>
      <c r="J37" s="17">
        <v>0</v>
      </c>
      <c r="K37" s="17">
        <v>0</v>
      </c>
      <c r="L37" s="17">
        <v>1600000</v>
      </c>
      <c r="M37" s="17">
        <v>70000</v>
      </c>
      <c r="N37" s="17"/>
      <c r="O37" s="17">
        <v>0</v>
      </c>
      <c r="P37" s="17">
        <v>0</v>
      </c>
      <c r="Q37" s="13">
        <v>650000</v>
      </c>
      <c r="R37" s="17"/>
      <c r="S37" s="17">
        <v>260000</v>
      </c>
      <c r="T37" s="17">
        <v>0</v>
      </c>
      <c r="U37" s="17">
        <v>0</v>
      </c>
      <c r="V37" s="17">
        <v>0</v>
      </c>
      <c r="W37" s="32">
        <v>0</v>
      </c>
      <c r="X37" s="32">
        <v>0</v>
      </c>
      <c r="Y37" s="32">
        <v>0</v>
      </c>
      <c r="Z37" s="33">
        <v>60000</v>
      </c>
      <c r="AA37">
        <v>150000</v>
      </c>
      <c r="AB37">
        <v>200000</v>
      </c>
      <c r="AC37" s="38">
        <f t="shared" si="0"/>
        <v>2170000</v>
      </c>
    </row>
    <row r="38" ht="52.2" spans="1:29">
      <c r="A38" s="11" t="s">
        <v>32</v>
      </c>
      <c r="B38" s="11" t="s">
        <v>101</v>
      </c>
      <c r="C38" s="11" t="s">
        <v>102</v>
      </c>
      <c r="D38" s="12" t="s">
        <v>103</v>
      </c>
      <c r="E38" s="11"/>
      <c r="F38" s="11"/>
      <c r="G38" s="13">
        <v>0</v>
      </c>
      <c r="H38" s="14" t="s">
        <v>36</v>
      </c>
      <c r="I38" s="14" t="s">
        <v>37</v>
      </c>
      <c r="J38" s="13">
        <v>0</v>
      </c>
      <c r="K38" s="13">
        <v>0</v>
      </c>
      <c r="L38" s="13">
        <v>1600000</v>
      </c>
      <c r="M38" s="17">
        <v>70000</v>
      </c>
      <c r="N38" s="17"/>
      <c r="O38" s="13">
        <v>0</v>
      </c>
      <c r="P38" s="13">
        <v>0</v>
      </c>
      <c r="Q38" s="13">
        <v>650000</v>
      </c>
      <c r="R38" s="34">
        <v>240000</v>
      </c>
      <c r="S38" s="13"/>
      <c r="T38" s="13">
        <v>0</v>
      </c>
      <c r="U38" s="13">
        <v>0</v>
      </c>
      <c r="V38" s="13">
        <v>0</v>
      </c>
      <c r="W38" s="32">
        <v>0</v>
      </c>
      <c r="X38" s="32">
        <v>0</v>
      </c>
      <c r="Y38" s="32">
        <v>0</v>
      </c>
      <c r="Z38" s="33">
        <v>0</v>
      </c>
      <c r="AA38">
        <v>25000</v>
      </c>
      <c r="AB38">
        <v>0</v>
      </c>
      <c r="AC38" s="38">
        <f t="shared" si="0"/>
        <v>2535000</v>
      </c>
    </row>
    <row r="39" ht="35.4" spans="1:29">
      <c r="A39" s="15" t="s">
        <v>32</v>
      </c>
      <c r="B39" s="15" t="s">
        <v>101</v>
      </c>
      <c r="C39" s="15" t="s">
        <v>104</v>
      </c>
      <c r="D39" s="16" t="s">
        <v>105</v>
      </c>
      <c r="E39" s="15"/>
      <c r="F39" s="15"/>
      <c r="G39" s="17">
        <v>0</v>
      </c>
      <c r="H39" s="14" t="s">
        <v>36</v>
      </c>
      <c r="I39" s="14" t="s">
        <v>37</v>
      </c>
      <c r="J39" s="17">
        <v>0</v>
      </c>
      <c r="K39" s="17">
        <v>0</v>
      </c>
      <c r="L39" s="17">
        <v>1600000</v>
      </c>
      <c r="M39" s="17">
        <v>70000</v>
      </c>
      <c r="N39" s="17"/>
      <c r="O39" s="17">
        <v>0</v>
      </c>
      <c r="P39" s="17">
        <v>0</v>
      </c>
      <c r="Q39" s="17">
        <v>650000</v>
      </c>
      <c r="R39" s="35">
        <v>120000</v>
      </c>
      <c r="S39" s="17"/>
      <c r="T39" s="17">
        <v>0</v>
      </c>
      <c r="U39" s="17">
        <v>0</v>
      </c>
      <c r="V39" s="17">
        <v>0</v>
      </c>
      <c r="W39" s="32">
        <v>0</v>
      </c>
      <c r="X39" s="32">
        <v>0</v>
      </c>
      <c r="Y39" s="32">
        <v>0</v>
      </c>
      <c r="Z39" s="33">
        <v>0</v>
      </c>
      <c r="AA39">
        <v>50000</v>
      </c>
      <c r="AB39">
        <v>0</v>
      </c>
      <c r="AC39" s="38">
        <f t="shared" si="0"/>
        <v>2390000</v>
      </c>
    </row>
    <row r="40" ht="35.4" spans="1:29">
      <c r="A40" s="15" t="s">
        <v>32</v>
      </c>
      <c r="B40" s="15" t="s">
        <v>101</v>
      </c>
      <c r="C40" s="15" t="s">
        <v>106</v>
      </c>
      <c r="D40" s="16" t="s">
        <v>107</v>
      </c>
      <c r="E40" s="15"/>
      <c r="F40" s="15"/>
      <c r="G40" s="17">
        <v>0</v>
      </c>
      <c r="H40" s="14" t="s">
        <v>36</v>
      </c>
      <c r="I40" s="14" t="s">
        <v>37</v>
      </c>
      <c r="J40" s="17">
        <v>0</v>
      </c>
      <c r="K40" s="17">
        <v>0</v>
      </c>
      <c r="L40" s="17">
        <v>1600000</v>
      </c>
      <c r="M40" s="17">
        <v>70000</v>
      </c>
      <c r="N40" s="17"/>
      <c r="O40" s="17">
        <v>0</v>
      </c>
      <c r="P40" s="17">
        <v>0</v>
      </c>
      <c r="Q40" s="17">
        <v>650000</v>
      </c>
      <c r="R40" s="35"/>
      <c r="S40" s="17"/>
      <c r="T40" s="17">
        <v>0</v>
      </c>
      <c r="U40" s="17">
        <v>0</v>
      </c>
      <c r="V40" s="17">
        <v>0</v>
      </c>
      <c r="W40" s="32">
        <v>0</v>
      </c>
      <c r="X40" s="32">
        <v>0</v>
      </c>
      <c r="Y40" s="32">
        <v>0</v>
      </c>
      <c r="Z40">
        <v>0</v>
      </c>
      <c r="AA40">
        <v>100000</v>
      </c>
      <c r="AB40">
        <v>0</v>
      </c>
      <c r="AC40" s="38">
        <f t="shared" si="0"/>
        <v>2220000</v>
      </c>
    </row>
    <row r="41" ht="35.4" spans="1:29">
      <c r="A41" s="15" t="s">
        <v>32</v>
      </c>
      <c r="B41" s="15" t="s">
        <v>101</v>
      </c>
      <c r="C41" s="15" t="s">
        <v>108</v>
      </c>
      <c r="D41" s="16" t="s">
        <v>109</v>
      </c>
      <c r="E41" s="15"/>
      <c r="F41" s="15"/>
      <c r="G41" s="17">
        <v>0</v>
      </c>
      <c r="H41" s="14" t="s">
        <v>36</v>
      </c>
      <c r="I41" s="14" t="s">
        <v>37</v>
      </c>
      <c r="J41" s="17">
        <v>0</v>
      </c>
      <c r="K41" s="17">
        <v>0</v>
      </c>
      <c r="L41" s="17">
        <v>1600000</v>
      </c>
      <c r="M41" s="17">
        <v>70000</v>
      </c>
      <c r="N41" s="17">
        <v>700000</v>
      </c>
      <c r="O41" s="17">
        <v>0</v>
      </c>
      <c r="P41" s="17">
        <v>0</v>
      </c>
      <c r="Q41" s="17">
        <v>650000</v>
      </c>
      <c r="R41" s="35"/>
      <c r="S41" s="17"/>
      <c r="T41" s="17">
        <v>0</v>
      </c>
      <c r="U41" s="17">
        <v>25000</v>
      </c>
      <c r="V41" s="17">
        <v>0</v>
      </c>
      <c r="W41" s="32">
        <v>0</v>
      </c>
      <c r="X41" s="32">
        <v>0</v>
      </c>
      <c r="Y41" s="32">
        <v>0</v>
      </c>
      <c r="Z41">
        <v>0</v>
      </c>
      <c r="AA41">
        <v>0</v>
      </c>
      <c r="AB41">
        <v>50000</v>
      </c>
      <c r="AC41" s="38">
        <f t="shared" si="0"/>
        <v>2995000</v>
      </c>
    </row>
    <row r="42" ht="35.4" spans="1:29">
      <c r="A42" s="15" t="s">
        <v>32</v>
      </c>
      <c r="B42" s="15" t="s">
        <v>101</v>
      </c>
      <c r="C42" s="15" t="s">
        <v>110</v>
      </c>
      <c r="D42" s="16" t="s">
        <v>111</v>
      </c>
      <c r="E42" s="15"/>
      <c r="F42" s="15"/>
      <c r="G42" s="17">
        <v>0</v>
      </c>
      <c r="H42" s="14" t="s">
        <v>36</v>
      </c>
      <c r="I42" s="14" t="s">
        <v>37</v>
      </c>
      <c r="J42" s="17">
        <v>0</v>
      </c>
      <c r="K42" s="17">
        <v>0</v>
      </c>
      <c r="L42" s="17">
        <v>1600000</v>
      </c>
      <c r="M42" s="17">
        <v>70000</v>
      </c>
      <c r="N42" s="17"/>
      <c r="O42" s="17">
        <v>0</v>
      </c>
      <c r="P42" s="17">
        <v>0</v>
      </c>
      <c r="Q42" s="17">
        <v>650000</v>
      </c>
      <c r="R42" s="35"/>
      <c r="S42" s="17"/>
      <c r="T42" s="17">
        <v>0</v>
      </c>
      <c r="U42" s="17">
        <v>0</v>
      </c>
      <c r="V42" s="17">
        <v>0</v>
      </c>
      <c r="W42" s="32">
        <v>0</v>
      </c>
      <c r="X42" s="32">
        <v>0</v>
      </c>
      <c r="Y42" s="32">
        <v>0</v>
      </c>
      <c r="Z42">
        <v>0</v>
      </c>
      <c r="AA42">
        <v>25000</v>
      </c>
      <c r="AB42">
        <v>0</v>
      </c>
      <c r="AC42" s="38">
        <f t="shared" si="0"/>
        <v>2295000</v>
      </c>
    </row>
    <row r="43" ht="36" spans="1:29">
      <c r="A43" s="15" t="s">
        <v>32</v>
      </c>
      <c r="B43" s="15" t="s">
        <v>101</v>
      </c>
      <c r="C43" s="15" t="s">
        <v>112</v>
      </c>
      <c r="D43" s="16" t="s">
        <v>113</v>
      </c>
      <c r="E43" s="15"/>
      <c r="F43" s="15"/>
      <c r="G43" s="17">
        <v>0</v>
      </c>
      <c r="H43" s="14" t="s">
        <v>36</v>
      </c>
      <c r="I43" s="14" t="s">
        <v>37</v>
      </c>
      <c r="J43" s="17">
        <v>0</v>
      </c>
      <c r="K43" s="17">
        <v>0</v>
      </c>
      <c r="L43" s="17">
        <v>1600000</v>
      </c>
      <c r="M43" s="17">
        <v>70000</v>
      </c>
      <c r="N43" s="17"/>
      <c r="O43" s="17">
        <v>0</v>
      </c>
      <c r="P43" s="17">
        <v>0</v>
      </c>
      <c r="Q43" s="17">
        <v>650000</v>
      </c>
      <c r="R43" s="35"/>
      <c r="S43" s="17"/>
      <c r="T43" s="17">
        <v>0</v>
      </c>
      <c r="U43" s="17">
        <v>0</v>
      </c>
      <c r="V43" s="17">
        <v>0</v>
      </c>
      <c r="W43" s="32">
        <v>0</v>
      </c>
      <c r="X43" s="32">
        <v>0</v>
      </c>
      <c r="Y43" s="32">
        <v>0</v>
      </c>
      <c r="Z43">
        <v>0</v>
      </c>
      <c r="AA43">
        <v>75000</v>
      </c>
      <c r="AB43">
        <v>50000</v>
      </c>
      <c r="AC43" s="38">
        <f t="shared" si="0"/>
        <v>2195000</v>
      </c>
    </row>
    <row r="44" ht="35.4" spans="1:29">
      <c r="A44" s="15" t="s">
        <v>32</v>
      </c>
      <c r="B44" s="15" t="s">
        <v>101</v>
      </c>
      <c r="C44" s="15" t="s">
        <v>114</v>
      </c>
      <c r="D44" s="16" t="s">
        <v>115</v>
      </c>
      <c r="E44" s="15"/>
      <c r="F44" s="15"/>
      <c r="G44" s="17">
        <v>0</v>
      </c>
      <c r="H44" s="14" t="s">
        <v>36</v>
      </c>
      <c r="I44" s="14" t="s">
        <v>37</v>
      </c>
      <c r="J44" s="17">
        <v>0</v>
      </c>
      <c r="K44" s="17">
        <v>0</v>
      </c>
      <c r="L44" s="17">
        <v>1600000</v>
      </c>
      <c r="M44" s="17">
        <v>70000</v>
      </c>
      <c r="N44" s="17">
        <v>700000</v>
      </c>
      <c r="O44" s="17">
        <v>0</v>
      </c>
      <c r="P44" s="17">
        <v>0</v>
      </c>
      <c r="Q44" s="17">
        <v>650000</v>
      </c>
      <c r="R44" s="35">
        <v>120000</v>
      </c>
      <c r="S44" s="17">
        <v>260000</v>
      </c>
      <c r="T44" s="17">
        <v>0</v>
      </c>
      <c r="U44" s="17">
        <v>25000</v>
      </c>
      <c r="V44" s="17">
        <v>0</v>
      </c>
      <c r="W44" s="32">
        <v>0</v>
      </c>
      <c r="X44" s="32">
        <v>0</v>
      </c>
      <c r="Y44" s="32">
        <v>0</v>
      </c>
      <c r="Z44">
        <v>0</v>
      </c>
      <c r="AA44">
        <v>0</v>
      </c>
      <c r="AB44">
        <v>0</v>
      </c>
      <c r="AC44" s="38">
        <f t="shared" si="0"/>
        <v>3425000</v>
      </c>
    </row>
    <row r="45" ht="35.4" spans="1:29">
      <c r="A45" s="15" t="s">
        <v>32</v>
      </c>
      <c r="B45" s="15" t="s">
        <v>101</v>
      </c>
      <c r="C45" s="15" t="s">
        <v>116</v>
      </c>
      <c r="D45" s="16" t="s">
        <v>117</v>
      </c>
      <c r="E45" s="15"/>
      <c r="F45" s="15"/>
      <c r="G45" s="17">
        <v>0</v>
      </c>
      <c r="H45" s="14" t="s">
        <v>36</v>
      </c>
      <c r="I45" s="14" t="s">
        <v>37</v>
      </c>
      <c r="J45" s="17">
        <v>0</v>
      </c>
      <c r="K45" s="17">
        <v>0</v>
      </c>
      <c r="L45" s="17">
        <v>1600000</v>
      </c>
      <c r="M45" s="17">
        <v>70000</v>
      </c>
      <c r="N45" s="17">
        <v>700000</v>
      </c>
      <c r="O45" s="17">
        <v>0</v>
      </c>
      <c r="P45" s="17">
        <v>0</v>
      </c>
      <c r="Q45" s="17">
        <v>650000</v>
      </c>
      <c r="R45" s="35"/>
      <c r="S45" s="17"/>
      <c r="T45" s="17">
        <v>0</v>
      </c>
      <c r="U45" s="17">
        <v>0</v>
      </c>
      <c r="V45" s="17">
        <v>0</v>
      </c>
      <c r="W45" s="32">
        <v>0</v>
      </c>
      <c r="X45" s="32">
        <v>0</v>
      </c>
      <c r="Y45" s="32">
        <v>0</v>
      </c>
      <c r="Z45">
        <v>0</v>
      </c>
      <c r="AA45">
        <v>50000</v>
      </c>
      <c r="AB45">
        <v>50000</v>
      </c>
      <c r="AC45" s="38">
        <f t="shared" si="0"/>
        <v>2920000</v>
      </c>
    </row>
    <row r="46" ht="35.4" spans="1:29">
      <c r="A46" s="15" t="s">
        <v>32</v>
      </c>
      <c r="B46" s="15" t="s">
        <v>101</v>
      </c>
      <c r="C46" s="15" t="s">
        <v>118</v>
      </c>
      <c r="D46" s="16" t="s">
        <v>119</v>
      </c>
      <c r="E46" s="15"/>
      <c r="F46" s="15"/>
      <c r="G46" s="17">
        <v>0</v>
      </c>
      <c r="H46" s="14" t="s">
        <v>36</v>
      </c>
      <c r="I46" s="14" t="s">
        <v>37</v>
      </c>
      <c r="J46" s="17">
        <v>0</v>
      </c>
      <c r="K46" s="17">
        <v>0</v>
      </c>
      <c r="L46" s="17">
        <v>1600000</v>
      </c>
      <c r="M46" s="17">
        <v>70000</v>
      </c>
      <c r="N46" s="17"/>
      <c r="O46" s="17">
        <v>0</v>
      </c>
      <c r="P46" s="17">
        <v>0</v>
      </c>
      <c r="Q46" s="17">
        <v>650000</v>
      </c>
      <c r="R46" s="35"/>
      <c r="S46" s="17"/>
      <c r="T46" s="17">
        <v>0</v>
      </c>
      <c r="U46" s="17">
        <v>0</v>
      </c>
      <c r="V46" s="17">
        <v>0</v>
      </c>
      <c r="W46" s="32">
        <v>0</v>
      </c>
      <c r="X46" s="32">
        <v>0</v>
      </c>
      <c r="Y46" s="32">
        <v>0</v>
      </c>
      <c r="Z46">
        <v>0</v>
      </c>
      <c r="AA46">
        <v>50000</v>
      </c>
      <c r="AB46">
        <v>0</v>
      </c>
      <c r="AC46" s="38">
        <f t="shared" si="0"/>
        <v>2270000</v>
      </c>
    </row>
    <row r="47" ht="35.4" spans="1:29">
      <c r="A47" s="15" t="s">
        <v>32</v>
      </c>
      <c r="B47" s="15" t="s">
        <v>101</v>
      </c>
      <c r="C47" s="15" t="s">
        <v>120</v>
      </c>
      <c r="D47" s="16" t="s">
        <v>121</v>
      </c>
      <c r="E47" s="15"/>
      <c r="F47" s="15"/>
      <c r="G47" s="17">
        <v>0</v>
      </c>
      <c r="H47" s="14" t="s">
        <v>36</v>
      </c>
      <c r="I47" s="14" t="s">
        <v>37</v>
      </c>
      <c r="J47" s="17">
        <v>0</v>
      </c>
      <c r="K47" s="17">
        <v>0</v>
      </c>
      <c r="L47" s="17">
        <v>1600000</v>
      </c>
      <c r="M47" s="17">
        <v>70000</v>
      </c>
      <c r="N47" s="17">
        <v>700000</v>
      </c>
      <c r="O47" s="17">
        <v>0</v>
      </c>
      <c r="P47" s="17">
        <v>0</v>
      </c>
      <c r="Q47" s="17">
        <v>650000</v>
      </c>
      <c r="R47" s="35">
        <v>240000</v>
      </c>
      <c r="S47" s="17">
        <v>260000</v>
      </c>
      <c r="T47" s="17">
        <v>0</v>
      </c>
      <c r="U47" s="17">
        <v>25000</v>
      </c>
      <c r="V47" s="17">
        <v>0</v>
      </c>
      <c r="W47" s="32">
        <v>0</v>
      </c>
      <c r="X47" s="32">
        <v>0</v>
      </c>
      <c r="Y47" s="32">
        <v>0</v>
      </c>
      <c r="Z47">
        <v>260000</v>
      </c>
      <c r="AA47">
        <v>0</v>
      </c>
      <c r="AB47">
        <v>0</v>
      </c>
      <c r="AC47" s="38">
        <f t="shared" si="0"/>
        <v>3285000</v>
      </c>
    </row>
    <row r="48" ht="35.4" spans="1:29">
      <c r="A48" s="15" t="s">
        <v>32</v>
      </c>
      <c r="B48" s="15" t="s">
        <v>101</v>
      </c>
      <c r="C48" s="15" t="s">
        <v>122</v>
      </c>
      <c r="D48" s="16" t="s">
        <v>123</v>
      </c>
      <c r="E48" s="15"/>
      <c r="F48" s="15"/>
      <c r="G48" s="17">
        <v>0</v>
      </c>
      <c r="H48" s="14" t="s">
        <v>36</v>
      </c>
      <c r="I48" s="14" t="s">
        <v>37</v>
      </c>
      <c r="J48" s="17">
        <v>0</v>
      </c>
      <c r="K48" s="17">
        <v>0</v>
      </c>
      <c r="L48" s="17">
        <v>1600000</v>
      </c>
      <c r="M48" s="17">
        <v>70000</v>
      </c>
      <c r="N48" s="17"/>
      <c r="O48" s="17">
        <v>0</v>
      </c>
      <c r="P48" s="17">
        <v>0</v>
      </c>
      <c r="Q48" s="17">
        <v>650000</v>
      </c>
      <c r="R48" s="35">
        <v>120000</v>
      </c>
      <c r="S48" s="17">
        <v>260000</v>
      </c>
      <c r="T48" s="17">
        <v>0</v>
      </c>
      <c r="U48" s="17">
        <v>0</v>
      </c>
      <c r="V48" s="17">
        <v>0</v>
      </c>
      <c r="W48" s="32">
        <v>0</v>
      </c>
      <c r="X48" s="32">
        <v>0</v>
      </c>
      <c r="Y48" s="32">
        <v>0</v>
      </c>
      <c r="Z48">
        <v>30000</v>
      </c>
      <c r="AA48">
        <v>25000</v>
      </c>
      <c r="AB48">
        <v>0</v>
      </c>
      <c r="AC48" s="38">
        <f t="shared" si="0"/>
        <v>2645000</v>
      </c>
    </row>
    <row r="49" ht="35.4" spans="1:29">
      <c r="A49" s="15" t="s">
        <v>32</v>
      </c>
      <c r="B49" s="15" t="s">
        <v>101</v>
      </c>
      <c r="C49" s="15" t="s">
        <v>124</v>
      </c>
      <c r="D49" s="16" t="s">
        <v>125</v>
      </c>
      <c r="E49" s="15"/>
      <c r="F49" s="15"/>
      <c r="G49" s="17">
        <v>0</v>
      </c>
      <c r="H49" s="14" t="s">
        <v>36</v>
      </c>
      <c r="I49" s="14" t="s">
        <v>37</v>
      </c>
      <c r="J49" s="17">
        <v>0</v>
      </c>
      <c r="K49" s="17">
        <v>0</v>
      </c>
      <c r="L49" s="17">
        <v>1600000</v>
      </c>
      <c r="M49" s="17">
        <v>70000</v>
      </c>
      <c r="N49" s="17"/>
      <c r="O49" s="17">
        <v>0</v>
      </c>
      <c r="P49" s="17">
        <v>0</v>
      </c>
      <c r="Q49" s="17">
        <v>650000</v>
      </c>
      <c r="R49" s="35"/>
      <c r="S49" s="17"/>
      <c r="T49" s="17">
        <v>0</v>
      </c>
      <c r="U49" s="17">
        <v>0</v>
      </c>
      <c r="V49" s="17">
        <v>0</v>
      </c>
      <c r="W49" s="32">
        <v>0</v>
      </c>
      <c r="X49" s="32">
        <v>0</v>
      </c>
      <c r="Y49" s="32">
        <v>0</v>
      </c>
      <c r="Z49">
        <v>0</v>
      </c>
      <c r="AA49">
        <v>125000</v>
      </c>
      <c r="AB49">
        <v>0</v>
      </c>
      <c r="AC49" s="38">
        <f t="shared" si="0"/>
        <v>2195000</v>
      </c>
    </row>
    <row r="50" ht="35.4" spans="1:29">
      <c r="A50" s="15" t="s">
        <v>32</v>
      </c>
      <c r="B50" s="15" t="s">
        <v>101</v>
      </c>
      <c r="C50" s="15" t="s">
        <v>126</v>
      </c>
      <c r="D50" s="16" t="s">
        <v>127</v>
      </c>
      <c r="E50" s="15"/>
      <c r="F50" s="15"/>
      <c r="G50" s="17">
        <v>0</v>
      </c>
      <c r="H50" s="14" t="s">
        <v>36</v>
      </c>
      <c r="I50" s="14" t="s">
        <v>37</v>
      </c>
      <c r="J50" s="17">
        <v>0</v>
      </c>
      <c r="K50" s="17">
        <v>0</v>
      </c>
      <c r="L50" s="17">
        <v>1600000</v>
      </c>
      <c r="M50" s="17">
        <v>70000</v>
      </c>
      <c r="N50" s="17"/>
      <c r="O50" s="17">
        <v>0</v>
      </c>
      <c r="P50" s="17">
        <v>0</v>
      </c>
      <c r="Q50" s="17">
        <v>650000</v>
      </c>
      <c r="R50" s="35"/>
      <c r="S50" s="17"/>
      <c r="T50" s="17">
        <v>0</v>
      </c>
      <c r="U50" s="17">
        <v>0</v>
      </c>
      <c r="V50" s="17">
        <v>0</v>
      </c>
      <c r="W50" s="32">
        <v>0</v>
      </c>
      <c r="X50" s="32">
        <v>0</v>
      </c>
      <c r="Y50" s="32">
        <v>0</v>
      </c>
      <c r="AA50">
        <v>150000</v>
      </c>
      <c r="AB50">
        <v>50000</v>
      </c>
      <c r="AC50" s="38">
        <f t="shared" si="0"/>
        <v>2120000</v>
      </c>
    </row>
    <row r="51" ht="35.4" spans="1:29">
      <c r="A51" s="15" t="s">
        <v>32</v>
      </c>
      <c r="B51" s="15" t="s">
        <v>101</v>
      </c>
      <c r="C51" s="15" t="s">
        <v>128</v>
      </c>
      <c r="D51" s="16" t="s">
        <v>129</v>
      </c>
      <c r="E51" s="15"/>
      <c r="F51" s="15"/>
      <c r="G51" s="17">
        <v>0</v>
      </c>
      <c r="H51" s="14" t="s">
        <v>36</v>
      </c>
      <c r="I51" s="14" t="s">
        <v>37</v>
      </c>
      <c r="J51" s="17">
        <v>0</v>
      </c>
      <c r="K51" s="17">
        <v>0</v>
      </c>
      <c r="L51" s="17">
        <v>1600000</v>
      </c>
      <c r="M51" s="17">
        <v>70000</v>
      </c>
      <c r="N51" s="17">
        <v>700000</v>
      </c>
      <c r="O51" s="17">
        <v>0</v>
      </c>
      <c r="P51" s="17">
        <v>0</v>
      </c>
      <c r="Q51" s="17">
        <v>650000</v>
      </c>
      <c r="R51" s="35"/>
      <c r="S51" s="17"/>
      <c r="T51" s="17">
        <v>0</v>
      </c>
      <c r="U51" s="17">
        <v>0</v>
      </c>
      <c r="V51" s="17">
        <v>0</v>
      </c>
      <c r="W51" s="32">
        <v>0</v>
      </c>
      <c r="X51" s="32">
        <v>0</v>
      </c>
      <c r="Y51" s="32">
        <v>0</v>
      </c>
      <c r="Z51">
        <v>0</v>
      </c>
      <c r="AA51">
        <v>100000</v>
      </c>
      <c r="AB51">
        <v>50000</v>
      </c>
      <c r="AC51" s="38">
        <f t="shared" si="0"/>
        <v>2870000</v>
      </c>
    </row>
    <row r="52" ht="35.4" spans="1:29">
      <c r="A52" s="15" t="s">
        <v>32</v>
      </c>
      <c r="B52" s="15" t="s">
        <v>101</v>
      </c>
      <c r="C52" s="15" t="s">
        <v>130</v>
      </c>
      <c r="D52" s="16" t="s">
        <v>131</v>
      </c>
      <c r="E52" s="15"/>
      <c r="F52" s="15"/>
      <c r="G52" s="17">
        <v>0</v>
      </c>
      <c r="H52" s="14" t="s">
        <v>36</v>
      </c>
      <c r="I52" s="14" t="s">
        <v>37</v>
      </c>
      <c r="J52" s="17">
        <v>0</v>
      </c>
      <c r="K52" s="17">
        <v>0</v>
      </c>
      <c r="L52" s="17">
        <v>1600000</v>
      </c>
      <c r="M52" s="17">
        <v>70000</v>
      </c>
      <c r="N52" s="17">
        <v>0</v>
      </c>
      <c r="O52" s="17">
        <v>0</v>
      </c>
      <c r="P52" s="17">
        <v>0</v>
      </c>
      <c r="Q52" s="17">
        <v>650000</v>
      </c>
      <c r="R52" s="35">
        <v>240000</v>
      </c>
      <c r="S52" s="17"/>
      <c r="T52" s="17">
        <v>0</v>
      </c>
      <c r="U52" s="17">
        <v>0</v>
      </c>
      <c r="V52" s="17">
        <v>0</v>
      </c>
      <c r="W52" s="32">
        <v>0</v>
      </c>
      <c r="X52" s="32">
        <v>0</v>
      </c>
      <c r="Y52" s="32">
        <v>0</v>
      </c>
      <c r="Z52">
        <v>0</v>
      </c>
      <c r="AA52">
        <v>100000</v>
      </c>
      <c r="AB52">
        <v>50000</v>
      </c>
      <c r="AC52" s="38">
        <f t="shared" si="0"/>
        <v>2410000</v>
      </c>
    </row>
    <row r="53" ht="35.4" spans="1:29">
      <c r="A53" s="15" t="s">
        <v>32</v>
      </c>
      <c r="B53" s="15" t="s">
        <v>101</v>
      </c>
      <c r="C53" s="15" t="s">
        <v>132</v>
      </c>
      <c r="D53" s="16" t="s">
        <v>133</v>
      </c>
      <c r="E53" s="15"/>
      <c r="F53" s="15"/>
      <c r="G53" s="17"/>
      <c r="H53" s="14" t="s">
        <v>36</v>
      </c>
      <c r="I53" s="14" t="s">
        <v>37</v>
      </c>
      <c r="J53" s="17">
        <v>0</v>
      </c>
      <c r="K53" s="17">
        <v>0</v>
      </c>
      <c r="L53" s="17">
        <v>1600000</v>
      </c>
      <c r="M53" s="17">
        <v>70000</v>
      </c>
      <c r="N53" s="17">
        <v>0</v>
      </c>
      <c r="O53" s="17">
        <v>0</v>
      </c>
      <c r="P53" s="17">
        <v>0</v>
      </c>
      <c r="Q53" s="17">
        <v>650000</v>
      </c>
      <c r="R53" s="35">
        <v>240000</v>
      </c>
      <c r="S53" s="17">
        <v>260000</v>
      </c>
      <c r="T53" s="17">
        <v>0</v>
      </c>
      <c r="U53" s="17">
        <v>0</v>
      </c>
      <c r="V53" s="17">
        <v>0</v>
      </c>
      <c r="W53" s="32"/>
      <c r="X53" s="32">
        <v>0</v>
      </c>
      <c r="Y53" s="32">
        <v>0</v>
      </c>
      <c r="Z53">
        <v>260000</v>
      </c>
      <c r="AA53">
        <v>425000</v>
      </c>
      <c r="AB53">
        <v>0</v>
      </c>
      <c r="AC53" s="38">
        <f t="shared" si="0"/>
        <v>2135000</v>
      </c>
    </row>
    <row r="54" ht="35.4" spans="1:29">
      <c r="A54" s="15" t="s">
        <v>32</v>
      </c>
      <c r="B54" s="15" t="s">
        <v>101</v>
      </c>
      <c r="C54" s="15" t="s">
        <v>134</v>
      </c>
      <c r="D54" s="16" t="s">
        <v>135</v>
      </c>
      <c r="E54" s="15"/>
      <c r="F54" s="15"/>
      <c r="G54" s="17">
        <v>0</v>
      </c>
      <c r="H54" s="14" t="s">
        <v>36</v>
      </c>
      <c r="I54" s="14" t="s">
        <v>37</v>
      </c>
      <c r="J54" s="17">
        <v>0</v>
      </c>
      <c r="K54" s="17">
        <v>0</v>
      </c>
      <c r="L54" s="17">
        <v>1600000</v>
      </c>
      <c r="M54" s="17">
        <v>70000</v>
      </c>
      <c r="N54" s="17">
        <v>0</v>
      </c>
      <c r="O54" s="17">
        <v>0</v>
      </c>
      <c r="P54" s="17">
        <v>0</v>
      </c>
      <c r="Q54" s="17">
        <v>650000</v>
      </c>
      <c r="R54" s="35"/>
      <c r="S54" s="17"/>
      <c r="T54" s="17">
        <v>0</v>
      </c>
      <c r="U54" s="17">
        <v>0</v>
      </c>
      <c r="V54" s="17">
        <v>0</v>
      </c>
      <c r="W54" s="32">
        <v>0</v>
      </c>
      <c r="X54" s="32">
        <v>0</v>
      </c>
      <c r="Y54" s="32">
        <v>0</v>
      </c>
      <c r="AA54">
        <v>25000</v>
      </c>
      <c r="AB54">
        <v>0</v>
      </c>
      <c r="AC54" s="38">
        <f t="shared" si="0"/>
        <v>2295000</v>
      </c>
    </row>
    <row r="55" ht="35.4" spans="1:29">
      <c r="A55" s="15" t="s">
        <v>32</v>
      </c>
      <c r="B55" s="15" t="s">
        <v>101</v>
      </c>
      <c r="C55" s="24" t="s">
        <v>136</v>
      </c>
      <c r="D55" s="16" t="s">
        <v>137</v>
      </c>
      <c r="E55" s="24"/>
      <c r="F55" s="24"/>
      <c r="G55" s="25">
        <v>0</v>
      </c>
      <c r="H55" s="14" t="s">
        <v>36</v>
      </c>
      <c r="I55" s="14" t="s">
        <v>37</v>
      </c>
      <c r="J55" s="17">
        <v>0</v>
      </c>
      <c r="K55" s="17">
        <v>0</v>
      </c>
      <c r="L55" s="17">
        <v>100000</v>
      </c>
      <c r="M55" s="17">
        <v>70000</v>
      </c>
      <c r="N55" s="17">
        <v>0</v>
      </c>
      <c r="O55" s="17">
        <v>0</v>
      </c>
      <c r="P55" s="17">
        <v>0</v>
      </c>
      <c r="Q55" s="17">
        <v>650000</v>
      </c>
      <c r="R55" s="35">
        <v>120000</v>
      </c>
      <c r="S55" s="17"/>
      <c r="T55" s="17">
        <v>0</v>
      </c>
      <c r="U55" s="17">
        <v>0</v>
      </c>
      <c r="V55" s="17">
        <v>0</v>
      </c>
      <c r="W55" s="17">
        <v>0</v>
      </c>
      <c r="X55" s="32">
        <v>0</v>
      </c>
      <c r="Y55" s="32">
        <v>0</v>
      </c>
      <c r="Z55">
        <v>0</v>
      </c>
      <c r="AA55">
        <v>100000</v>
      </c>
      <c r="AB55">
        <v>0</v>
      </c>
      <c r="AC55" s="38">
        <f t="shared" si="0"/>
        <v>840000</v>
      </c>
    </row>
    <row r="56" ht="35.4" spans="1:29">
      <c r="A56" s="15" t="s">
        <v>32</v>
      </c>
      <c r="B56" s="15" t="s">
        <v>101</v>
      </c>
      <c r="C56" s="24" t="s">
        <v>138</v>
      </c>
      <c r="D56" s="16" t="s">
        <v>139</v>
      </c>
      <c r="E56" s="24"/>
      <c r="F56" s="24"/>
      <c r="G56" s="25"/>
      <c r="H56" s="14" t="s">
        <v>36</v>
      </c>
      <c r="I56" s="14" t="s">
        <v>37</v>
      </c>
      <c r="J56" s="17">
        <v>0</v>
      </c>
      <c r="K56" s="17">
        <v>0</v>
      </c>
      <c r="L56" s="17">
        <v>1600000</v>
      </c>
      <c r="M56" s="17">
        <v>70000</v>
      </c>
      <c r="N56" s="17">
        <v>0</v>
      </c>
      <c r="O56" s="17">
        <v>0</v>
      </c>
      <c r="P56" s="17">
        <v>0</v>
      </c>
      <c r="Q56" s="17">
        <v>650000</v>
      </c>
      <c r="R56" s="35">
        <v>120000</v>
      </c>
      <c r="S56" s="17"/>
      <c r="T56" s="17">
        <v>10000</v>
      </c>
      <c r="U56" s="17">
        <v>25000</v>
      </c>
      <c r="V56" s="17">
        <v>0</v>
      </c>
      <c r="W56" s="17">
        <v>0</v>
      </c>
      <c r="X56" s="32">
        <v>0</v>
      </c>
      <c r="Y56" s="32">
        <v>0</v>
      </c>
      <c r="Z56">
        <v>0</v>
      </c>
      <c r="AA56">
        <v>0</v>
      </c>
      <c r="AB56">
        <v>0</v>
      </c>
      <c r="AC56" s="38">
        <f t="shared" si="0"/>
        <v>2475000</v>
      </c>
    </row>
    <row r="57" ht="35.4" spans="1:29">
      <c r="A57" s="15" t="s">
        <v>32</v>
      </c>
      <c r="B57" s="15" t="s">
        <v>101</v>
      </c>
      <c r="C57" s="24" t="s">
        <v>140</v>
      </c>
      <c r="D57" s="16" t="s">
        <v>141</v>
      </c>
      <c r="E57" s="24"/>
      <c r="F57" s="24"/>
      <c r="G57" s="25"/>
      <c r="H57" s="14" t="s">
        <v>36</v>
      </c>
      <c r="I57" s="14" t="s">
        <v>37</v>
      </c>
      <c r="J57" s="17">
        <v>0</v>
      </c>
      <c r="K57" s="17">
        <v>0</v>
      </c>
      <c r="L57" s="17">
        <v>1600000</v>
      </c>
      <c r="M57" s="17">
        <v>70000</v>
      </c>
      <c r="N57" s="17">
        <v>0</v>
      </c>
      <c r="O57" s="17">
        <v>0</v>
      </c>
      <c r="P57" s="17">
        <v>0</v>
      </c>
      <c r="Q57" s="17">
        <v>650000</v>
      </c>
      <c r="R57" s="35">
        <v>120000</v>
      </c>
      <c r="S57" s="17"/>
      <c r="T57" s="17">
        <v>0</v>
      </c>
      <c r="U57" s="17">
        <v>25000</v>
      </c>
      <c r="V57" s="17">
        <v>0</v>
      </c>
      <c r="W57" s="17">
        <v>0</v>
      </c>
      <c r="X57" s="32">
        <v>0</v>
      </c>
      <c r="Y57" s="32">
        <v>0</v>
      </c>
      <c r="Z57">
        <v>0</v>
      </c>
      <c r="AA57">
        <v>0</v>
      </c>
      <c r="AB57">
        <v>0</v>
      </c>
      <c r="AC57" s="38">
        <f t="shared" si="0"/>
        <v>2465000</v>
      </c>
    </row>
    <row r="58" ht="52.2" spans="1:29">
      <c r="A58" s="26" t="s">
        <v>32</v>
      </c>
      <c r="B58" s="26" t="s">
        <v>142</v>
      </c>
      <c r="C58" s="26" t="s">
        <v>143</v>
      </c>
      <c r="D58" s="27" t="s">
        <v>144</v>
      </c>
      <c r="E58" s="26"/>
      <c r="F58" s="26"/>
      <c r="G58" s="28">
        <v>0</v>
      </c>
      <c r="H58" s="29" t="s">
        <v>36</v>
      </c>
      <c r="I58" s="29" t="s">
        <v>37</v>
      </c>
      <c r="J58" s="28">
        <v>0</v>
      </c>
      <c r="K58" s="28">
        <v>0</v>
      </c>
      <c r="L58" s="28">
        <v>1600000</v>
      </c>
      <c r="M58" s="31">
        <v>70000</v>
      </c>
      <c r="N58" s="28">
        <v>0</v>
      </c>
      <c r="O58" s="28">
        <v>0</v>
      </c>
      <c r="P58" s="28">
        <v>0</v>
      </c>
      <c r="Q58" s="28">
        <v>650000</v>
      </c>
      <c r="R58" s="36">
        <v>120000</v>
      </c>
      <c r="S58" s="31"/>
      <c r="T58" s="28">
        <v>0</v>
      </c>
      <c r="U58" s="28">
        <v>0</v>
      </c>
      <c r="V58" s="28">
        <v>0</v>
      </c>
      <c r="W58" s="32">
        <v>0</v>
      </c>
      <c r="X58" s="32">
        <v>0</v>
      </c>
      <c r="Y58" s="32">
        <v>0</v>
      </c>
      <c r="AA58">
        <v>25000</v>
      </c>
      <c r="AB58">
        <v>0</v>
      </c>
      <c r="AC58" s="38">
        <f t="shared" si="0"/>
        <v>2415000</v>
      </c>
    </row>
    <row r="59" ht="52.2" spans="1:30">
      <c r="A59" s="11" t="s">
        <v>32</v>
      </c>
      <c r="B59" s="11" t="s">
        <v>145</v>
      </c>
      <c r="C59" s="11" t="s">
        <v>146</v>
      </c>
      <c r="D59" s="12" t="s">
        <v>147</v>
      </c>
      <c r="E59" s="11"/>
      <c r="F59" s="11"/>
      <c r="G59" s="13">
        <v>0</v>
      </c>
      <c r="H59" s="14" t="s">
        <v>36</v>
      </c>
      <c r="I59" s="14" t="s">
        <v>37</v>
      </c>
      <c r="J59" s="13">
        <v>0</v>
      </c>
      <c r="K59" s="13">
        <v>0</v>
      </c>
      <c r="L59" s="13">
        <v>1600000</v>
      </c>
      <c r="M59" s="13">
        <v>70000</v>
      </c>
      <c r="N59" s="13"/>
      <c r="O59" s="13">
        <v>2730000</v>
      </c>
      <c r="P59" s="13">
        <v>0</v>
      </c>
      <c r="Q59" s="13">
        <v>650000</v>
      </c>
      <c r="R59" s="13">
        <v>0</v>
      </c>
      <c r="S59" s="13"/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50000</v>
      </c>
      <c r="AB59" s="13">
        <v>50000</v>
      </c>
      <c r="AC59" s="41">
        <f t="shared" si="0"/>
        <v>4950000</v>
      </c>
      <c r="AD59" s="42">
        <v>2695000</v>
      </c>
    </row>
    <row r="60" ht="35.4" spans="1:30">
      <c r="A60" s="15" t="s">
        <v>32</v>
      </c>
      <c r="B60" s="15" t="s">
        <v>145</v>
      </c>
      <c r="C60" s="15" t="s">
        <v>148</v>
      </c>
      <c r="D60" s="16" t="s">
        <v>149</v>
      </c>
      <c r="E60" s="15"/>
      <c r="F60" s="15"/>
      <c r="G60" s="17">
        <v>0</v>
      </c>
      <c r="H60" s="14" t="s">
        <v>36</v>
      </c>
      <c r="I60" s="14" t="s">
        <v>37</v>
      </c>
      <c r="J60" s="17">
        <v>0</v>
      </c>
      <c r="K60" s="17">
        <v>0</v>
      </c>
      <c r="L60" s="17">
        <v>1600000</v>
      </c>
      <c r="M60" s="17">
        <v>70000</v>
      </c>
      <c r="N60" s="17">
        <v>500000</v>
      </c>
      <c r="O60" s="17"/>
      <c r="P60" s="17">
        <v>0</v>
      </c>
      <c r="Q60" s="17">
        <v>650000</v>
      </c>
      <c r="R60" s="17">
        <v>0</v>
      </c>
      <c r="S60" s="17"/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/>
      <c r="AC60" s="38">
        <f t="shared" si="0"/>
        <v>2820000</v>
      </c>
      <c r="AD60" s="43">
        <v>2820000</v>
      </c>
    </row>
    <row r="61" ht="36" spans="1:30">
      <c r="A61" s="15" t="s">
        <v>32</v>
      </c>
      <c r="B61" s="15" t="s">
        <v>145</v>
      </c>
      <c r="C61" s="15" t="s">
        <v>150</v>
      </c>
      <c r="D61" s="16" t="s">
        <v>151</v>
      </c>
      <c r="E61" s="15"/>
      <c r="F61" s="15"/>
      <c r="G61" s="17">
        <v>0</v>
      </c>
      <c r="H61" s="14" t="s">
        <v>36</v>
      </c>
      <c r="I61" s="14" t="s">
        <v>37</v>
      </c>
      <c r="J61" s="17">
        <v>0</v>
      </c>
      <c r="K61" s="17">
        <v>0</v>
      </c>
      <c r="L61" s="17">
        <v>1600000</v>
      </c>
      <c r="M61" s="17">
        <v>70000</v>
      </c>
      <c r="N61" s="17"/>
      <c r="O61" s="17"/>
      <c r="P61" s="17">
        <v>0</v>
      </c>
      <c r="Q61" s="17">
        <v>650000</v>
      </c>
      <c r="R61" s="17">
        <v>0</v>
      </c>
      <c r="S61" s="17">
        <v>260000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260000</v>
      </c>
      <c r="AA61" s="17">
        <v>75000</v>
      </c>
      <c r="AB61" s="17">
        <v>50000</v>
      </c>
      <c r="AC61" s="38">
        <f t="shared" si="0"/>
        <v>2195000</v>
      </c>
      <c r="AD61" s="43">
        <v>2195000</v>
      </c>
    </row>
    <row r="62" ht="35.4" spans="1:30">
      <c r="A62" s="15" t="s">
        <v>32</v>
      </c>
      <c r="B62" s="15" t="s">
        <v>145</v>
      </c>
      <c r="C62" s="15" t="s">
        <v>152</v>
      </c>
      <c r="D62" s="16" t="s">
        <v>153</v>
      </c>
      <c r="E62" s="15"/>
      <c r="F62" s="15"/>
      <c r="G62" s="17">
        <v>0</v>
      </c>
      <c r="H62" s="14" t="s">
        <v>36</v>
      </c>
      <c r="I62" s="14" t="s">
        <v>37</v>
      </c>
      <c r="J62" s="17">
        <v>0</v>
      </c>
      <c r="K62" s="17">
        <v>0</v>
      </c>
      <c r="L62" s="17">
        <v>1600000</v>
      </c>
      <c r="M62" s="17">
        <v>70000</v>
      </c>
      <c r="N62" s="17">
        <v>700000</v>
      </c>
      <c r="O62" s="17"/>
      <c r="P62" s="17">
        <v>0</v>
      </c>
      <c r="Q62" s="17">
        <v>650000</v>
      </c>
      <c r="R62" s="17">
        <v>0</v>
      </c>
      <c r="S62" s="17"/>
      <c r="T62" s="17">
        <v>0</v>
      </c>
      <c r="U62" s="17">
        <v>25000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50000</v>
      </c>
      <c r="AC62" s="38">
        <f t="shared" si="0"/>
        <v>2995000</v>
      </c>
      <c r="AD62" s="43">
        <v>2995000</v>
      </c>
    </row>
    <row r="63" ht="35.4" spans="1:30">
      <c r="A63" s="15" t="s">
        <v>32</v>
      </c>
      <c r="B63" s="15" t="s">
        <v>145</v>
      </c>
      <c r="C63" s="15" t="s">
        <v>154</v>
      </c>
      <c r="D63" s="16" t="s">
        <v>155</v>
      </c>
      <c r="E63" s="15"/>
      <c r="F63" s="15"/>
      <c r="G63" s="17">
        <v>0</v>
      </c>
      <c r="H63" s="14" t="s">
        <v>36</v>
      </c>
      <c r="I63" s="14" t="s">
        <v>37</v>
      </c>
      <c r="J63" s="17">
        <v>0</v>
      </c>
      <c r="K63" s="17">
        <v>0</v>
      </c>
      <c r="L63" s="17">
        <v>1600000</v>
      </c>
      <c r="M63" s="17">
        <v>70000</v>
      </c>
      <c r="N63" s="17"/>
      <c r="O63" s="17"/>
      <c r="P63" s="17">
        <v>0</v>
      </c>
      <c r="Q63" s="17">
        <v>650000</v>
      </c>
      <c r="R63" s="17">
        <v>0</v>
      </c>
      <c r="S63" s="17"/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100000</v>
      </c>
      <c r="AB63" s="17">
        <v>50000</v>
      </c>
      <c r="AC63" s="38">
        <f t="shared" si="0"/>
        <v>2170000</v>
      </c>
      <c r="AD63" s="43">
        <v>2170000</v>
      </c>
    </row>
    <row r="64" ht="35.4" spans="1:30">
      <c r="A64" s="15" t="s">
        <v>32</v>
      </c>
      <c r="B64" s="15" t="s">
        <v>145</v>
      </c>
      <c r="C64" s="15" t="s">
        <v>156</v>
      </c>
      <c r="D64" s="30" t="s">
        <v>157</v>
      </c>
      <c r="E64" s="15"/>
      <c r="F64" s="15"/>
      <c r="G64" s="17">
        <v>0</v>
      </c>
      <c r="H64" s="14" t="s">
        <v>36</v>
      </c>
      <c r="I64" s="14" t="s">
        <v>37</v>
      </c>
      <c r="J64" s="17">
        <v>0</v>
      </c>
      <c r="K64" s="17">
        <v>0</v>
      </c>
      <c r="L64" s="17">
        <v>1600000</v>
      </c>
      <c r="M64" s="17">
        <v>70000</v>
      </c>
      <c r="N64" s="17">
        <v>120000</v>
      </c>
      <c r="O64" s="17"/>
      <c r="P64" s="17">
        <v>0</v>
      </c>
      <c r="Q64" s="17">
        <v>650000</v>
      </c>
      <c r="R64" s="17">
        <v>0</v>
      </c>
      <c r="S64" s="17"/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100000</v>
      </c>
      <c r="AB64" s="17">
        <v>50000</v>
      </c>
      <c r="AC64" s="38">
        <f t="shared" si="0"/>
        <v>2290000</v>
      </c>
      <c r="AD64" s="43">
        <v>2290000</v>
      </c>
    </row>
    <row r="65" ht="35.4" spans="1:30">
      <c r="A65" s="15" t="s">
        <v>32</v>
      </c>
      <c r="B65" s="15" t="s">
        <v>145</v>
      </c>
      <c r="C65" s="15" t="s">
        <v>158</v>
      </c>
      <c r="D65" s="44" t="s">
        <v>159</v>
      </c>
      <c r="E65" s="15"/>
      <c r="F65" s="15"/>
      <c r="G65" s="17">
        <v>0</v>
      </c>
      <c r="H65" s="14" t="s">
        <v>36</v>
      </c>
      <c r="I65" s="14" t="s">
        <v>37</v>
      </c>
      <c r="J65" s="17">
        <v>0</v>
      </c>
      <c r="K65" s="17">
        <v>0</v>
      </c>
      <c r="L65" s="17">
        <v>1600000</v>
      </c>
      <c r="M65" s="17">
        <v>70000</v>
      </c>
      <c r="N65" s="17"/>
      <c r="O65" s="17"/>
      <c r="P65" s="17">
        <v>0</v>
      </c>
      <c r="Q65" s="17">
        <v>650000</v>
      </c>
      <c r="R65" s="17">
        <v>0</v>
      </c>
      <c r="S65" s="17"/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50000</v>
      </c>
      <c r="AC65" s="38">
        <f t="shared" si="0"/>
        <v>2270000</v>
      </c>
      <c r="AD65" s="43">
        <v>2270000</v>
      </c>
    </row>
    <row r="66" ht="35.4" spans="1:30">
      <c r="A66" s="15" t="s">
        <v>32</v>
      </c>
      <c r="B66" s="15" t="s">
        <v>145</v>
      </c>
      <c r="C66" s="15" t="s">
        <v>160</v>
      </c>
      <c r="D66" s="45" t="s">
        <v>161</v>
      </c>
      <c r="E66" s="15"/>
      <c r="F66" s="15"/>
      <c r="G66" s="17">
        <v>0</v>
      </c>
      <c r="H66" s="14" t="s">
        <v>36</v>
      </c>
      <c r="I66" s="14" t="s">
        <v>37</v>
      </c>
      <c r="J66" s="17">
        <v>0</v>
      </c>
      <c r="K66" s="17">
        <v>0</v>
      </c>
      <c r="L66" s="17">
        <v>1600000</v>
      </c>
      <c r="M66" s="17">
        <v>70000</v>
      </c>
      <c r="N66" s="17"/>
      <c r="O66" s="17"/>
      <c r="P66" s="17">
        <v>0</v>
      </c>
      <c r="Q66" s="17">
        <v>650000</v>
      </c>
      <c r="R66" s="17">
        <v>0</v>
      </c>
      <c r="S66" s="17">
        <v>260000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260000</v>
      </c>
      <c r="AA66" s="17">
        <v>175000</v>
      </c>
      <c r="AB66" s="17">
        <v>50000</v>
      </c>
      <c r="AC66" s="38">
        <f t="shared" si="0"/>
        <v>2095000</v>
      </c>
      <c r="AD66" s="43">
        <v>2095000</v>
      </c>
    </row>
    <row r="67" ht="35.4" spans="1:30">
      <c r="A67" s="15" t="s">
        <v>32</v>
      </c>
      <c r="B67" s="15" t="s">
        <v>145</v>
      </c>
      <c r="C67" s="15" t="s">
        <v>162</v>
      </c>
      <c r="D67" s="16" t="s">
        <v>163</v>
      </c>
      <c r="E67" s="15"/>
      <c r="F67" s="15"/>
      <c r="G67" s="17">
        <v>0</v>
      </c>
      <c r="H67" s="14" t="s">
        <v>36</v>
      </c>
      <c r="I67" s="14" t="s">
        <v>37</v>
      </c>
      <c r="J67" s="17">
        <v>0</v>
      </c>
      <c r="K67" s="17">
        <v>0</v>
      </c>
      <c r="L67" s="17">
        <v>1600000</v>
      </c>
      <c r="M67" s="17">
        <v>70000</v>
      </c>
      <c r="N67" s="17"/>
      <c r="O67" s="17">
        <v>2830000</v>
      </c>
      <c r="P67" s="17">
        <v>0</v>
      </c>
      <c r="Q67" s="17">
        <v>650000</v>
      </c>
      <c r="R67" s="17">
        <v>0</v>
      </c>
      <c r="S67" s="17"/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275000</v>
      </c>
      <c r="AB67" s="17">
        <v>50000</v>
      </c>
      <c r="AC67" s="38">
        <f t="shared" si="0"/>
        <v>4825000</v>
      </c>
      <c r="AD67" s="43">
        <v>4825000</v>
      </c>
    </row>
    <row r="68" ht="35.4" spans="1:30">
      <c r="A68" s="15" t="s">
        <v>32</v>
      </c>
      <c r="B68" s="15" t="s">
        <v>145</v>
      </c>
      <c r="C68" s="15" t="s">
        <v>164</v>
      </c>
      <c r="D68" s="16" t="s">
        <v>165</v>
      </c>
      <c r="E68" s="15"/>
      <c r="F68" s="15"/>
      <c r="G68" s="17">
        <v>0</v>
      </c>
      <c r="H68" s="14" t="s">
        <v>36</v>
      </c>
      <c r="I68" s="14" t="s">
        <v>37</v>
      </c>
      <c r="J68" s="17">
        <v>0</v>
      </c>
      <c r="K68" s="17">
        <v>0</v>
      </c>
      <c r="L68" s="17">
        <v>1600000</v>
      </c>
      <c r="M68" s="17">
        <v>70000</v>
      </c>
      <c r="N68" s="17"/>
      <c r="O68" s="17"/>
      <c r="P68" s="17">
        <v>0</v>
      </c>
      <c r="Q68" s="17">
        <v>650000</v>
      </c>
      <c r="R68" s="17">
        <v>0</v>
      </c>
      <c r="S68" s="17">
        <v>260000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120000</v>
      </c>
      <c r="AA68" s="17">
        <v>0</v>
      </c>
      <c r="AB68" s="17">
        <v>50000</v>
      </c>
      <c r="AC68" s="38">
        <f t="shared" si="0"/>
        <v>2410000</v>
      </c>
      <c r="AD68" s="43">
        <v>2410000</v>
      </c>
    </row>
    <row r="69" ht="35.4" spans="1:30">
      <c r="A69" s="15" t="s">
        <v>32</v>
      </c>
      <c r="B69" s="15" t="s">
        <v>145</v>
      </c>
      <c r="C69" s="15" t="s">
        <v>166</v>
      </c>
      <c r="D69" s="16" t="s">
        <v>167</v>
      </c>
      <c r="E69" s="15"/>
      <c r="F69" s="15"/>
      <c r="G69" s="17">
        <v>0</v>
      </c>
      <c r="H69" s="14" t="s">
        <v>36</v>
      </c>
      <c r="I69" s="14" t="s">
        <v>37</v>
      </c>
      <c r="J69" s="17">
        <v>0</v>
      </c>
      <c r="K69" s="17">
        <v>0</v>
      </c>
      <c r="L69" s="17">
        <v>100000</v>
      </c>
      <c r="M69" s="17">
        <v>70000</v>
      </c>
      <c r="N69" s="17"/>
      <c r="O69" s="17"/>
      <c r="P69" s="17">
        <v>0</v>
      </c>
      <c r="Q69" s="17">
        <v>650000</v>
      </c>
      <c r="R69" s="17">
        <v>0</v>
      </c>
      <c r="S69" s="17"/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/>
      <c r="AC69" s="38">
        <f t="shared" si="0"/>
        <v>820000</v>
      </c>
      <c r="AD69" s="43">
        <v>820000</v>
      </c>
    </row>
    <row r="70" ht="35.4" spans="1:30">
      <c r="A70" s="15" t="s">
        <v>32</v>
      </c>
      <c r="B70" s="15" t="s">
        <v>145</v>
      </c>
      <c r="C70" s="15" t="s">
        <v>168</v>
      </c>
      <c r="D70" s="16" t="s">
        <v>169</v>
      </c>
      <c r="E70" s="15"/>
      <c r="F70" s="15"/>
      <c r="G70" s="17">
        <v>0</v>
      </c>
      <c r="H70" s="14" t="s">
        <v>36</v>
      </c>
      <c r="I70" s="14" t="s">
        <v>37</v>
      </c>
      <c r="J70" s="17">
        <v>0</v>
      </c>
      <c r="K70" s="17">
        <v>0</v>
      </c>
      <c r="L70" s="17">
        <v>1600000</v>
      </c>
      <c r="M70" s="17">
        <v>70000</v>
      </c>
      <c r="N70" s="17"/>
      <c r="O70" s="17"/>
      <c r="P70" s="17">
        <v>0</v>
      </c>
      <c r="Q70" s="17">
        <v>650000</v>
      </c>
      <c r="R70" s="17">
        <v>0</v>
      </c>
      <c r="S70" s="17"/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50000</v>
      </c>
      <c r="AB70" s="17"/>
      <c r="AC70" s="38">
        <f t="shared" si="0"/>
        <v>2270000</v>
      </c>
      <c r="AD70" s="43">
        <v>2270000</v>
      </c>
    </row>
    <row r="71" ht="35.4" spans="1:30">
      <c r="A71" s="15" t="s">
        <v>32</v>
      </c>
      <c r="B71" s="15" t="s">
        <v>145</v>
      </c>
      <c r="C71" s="15" t="s">
        <v>170</v>
      </c>
      <c r="D71" s="16" t="s">
        <v>171</v>
      </c>
      <c r="E71" s="15"/>
      <c r="F71" s="15"/>
      <c r="G71" s="17">
        <v>0</v>
      </c>
      <c r="H71" s="14" t="s">
        <v>36</v>
      </c>
      <c r="I71" s="14" t="s">
        <v>37</v>
      </c>
      <c r="J71" s="17">
        <v>0</v>
      </c>
      <c r="K71" s="17">
        <v>0</v>
      </c>
      <c r="L71" s="17">
        <v>1600000</v>
      </c>
      <c r="M71" s="17">
        <v>70000</v>
      </c>
      <c r="N71" s="17"/>
      <c r="O71" s="17">
        <v>2020000</v>
      </c>
      <c r="P71" s="17">
        <v>0</v>
      </c>
      <c r="Q71" s="17">
        <v>650000</v>
      </c>
      <c r="R71" s="17">
        <v>0</v>
      </c>
      <c r="S71" s="17"/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400000</v>
      </c>
      <c r="AB71" s="17"/>
      <c r="AC71" s="38">
        <f t="shared" ref="AC71:AC126" si="1">SUM(L71:Y71)-Z71-AA71-AB71</f>
        <v>3940000</v>
      </c>
      <c r="AD71" s="43">
        <v>3940000</v>
      </c>
    </row>
    <row r="72" ht="35.4" spans="1:30">
      <c r="A72" s="15" t="s">
        <v>32</v>
      </c>
      <c r="B72" s="15" t="s">
        <v>145</v>
      </c>
      <c r="C72" s="15" t="s">
        <v>172</v>
      </c>
      <c r="D72" s="16" t="s">
        <v>173</v>
      </c>
      <c r="E72" s="15"/>
      <c r="F72" s="15"/>
      <c r="G72" s="17">
        <v>0</v>
      </c>
      <c r="H72" s="14" t="s">
        <v>36</v>
      </c>
      <c r="I72" s="14" t="s">
        <v>37</v>
      </c>
      <c r="J72" s="17">
        <v>0</v>
      </c>
      <c r="K72" s="17">
        <v>0</v>
      </c>
      <c r="L72" s="17">
        <v>1600000</v>
      </c>
      <c r="M72" s="17">
        <v>70000</v>
      </c>
      <c r="N72" s="17"/>
      <c r="O72" s="17"/>
      <c r="P72" s="17">
        <v>0</v>
      </c>
      <c r="Q72" s="17">
        <v>650000</v>
      </c>
      <c r="R72" s="17">
        <v>0</v>
      </c>
      <c r="S72" s="17"/>
      <c r="T72" s="17">
        <v>0</v>
      </c>
      <c r="U72" s="17">
        <v>25000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/>
      <c r="AC72" s="38">
        <f t="shared" si="1"/>
        <v>2345000</v>
      </c>
      <c r="AD72" s="43">
        <v>2345000</v>
      </c>
    </row>
    <row r="73" ht="35.4" spans="1:30">
      <c r="A73" s="15" t="s">
        <v>32</v>
      </c>
      <c r="B73" s="15" t="s">
        <v>145</v>
      </c>
      <c r="C73" s="15" t="s">
        <v>174</v>
      </c>
      <c r="D73" s="16" t="s">
        <v>175</v>
      </c>
      <c r="E73" s="15"/>
      <c r="F73" s="15"/>
      <c r="G73" s="17">
        <v>0</v>
      </c>
      <c r="H73" s="14" t="s">
        <v>36</v>
      </c>
      <c r="I73" s="14" t="s">
        <v>37</v>
      </c>
      <c r="J73" s="17">
        <v>0</v>
      </c>
      <c r="K73" s="17">
        <v>0</v>
      </c>
      <c r="L73" s="17">
        <v>1600000</v>
      </c>
      <c r="M73" s="17">
        <v>70000</v>
      </c>
      <c r="N73" s="17"/>
      <c r="O73" s="17"/>
      <c r="P73" s="17">
        <v>0</v>
      </c>
      <c r="Q73" s="17">
        <v>650000</v>
      </c>
      <c r="R73" s="17">
        <v>0</v>
      </c>
      <c r="S73" s="17">
        <v>260000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60000</v>
      </c>
      <c r="AA73" s="17">
        <v>150000</v>
      </c>
      <c r="AB73" s="17"/>
      <c r="AC73" s="38">
        <f t="shared" si="1"/>
        <v>2370000</v>
      </c>
      <c r="AD73" s="43">
        <v>2370000</v>
      </c>
    </row>
    <row r="74" ht="35.4" spans="1:30">
      <c r="A74" s="15" t="s">
        <v>32</v>
      </c>
      <c r="B74" s="15" t="s">
        <v>145</v>
      </c>
      <c r="C74" s="15" t="s">
        <v>176</v>
      </c>
      <c r="D74" s="16" t="s">
        <v>177</v>
      </c>
      <c r="E74" s="15"/>
      <c r="F74" s="15"/>
      <c r="G74" s="17">
        <v>0</v>
      </c>
      <c r="H74" s="14" t="s">
        <v>36</v>
      </c>
      <c r="I74" s="14" t="s">
        <v>37</v>
      </c>
      <c r="J74" s="17">
        <v>0</v>
      </c>
      <c r="K74" s="17">
        <v>0</v>
      </c>
      <c r="L74" s="17">
        <v>1600000</v>
      </c>
      <c r="M74" s="17">
        <v>70000</v>
      </c>
      <c r="N74" s="17">
        <v>0</v>
      </c>
      <c r="O74" s="17"/>
      <c r="P74" s="17">
        <v>0</v>
      </c>
      <c r="Q74" s="17">
        <v>650000</v>
      </c>
      <c r="R74" s="17">
        <v>0</v>
      </c>
      <c r="S74" s="17"/>
      <c r="T74" s="17">
        <v>210000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50000</v>
      </c>
      <c r="AB74" s="17">
        <v>50000</v>
      </c>
      <c r="AC74" s="38">
        <f t="shared" si="1"/>
        <v>2430000</v>
      </c>
      <c r="AD74" s="43">
        <v>2430000</v>
      </c>
    </row>
    <row r="75" ht="52.2" spans="1:30">
      <c r="A75" s="11" t="s">
        <v>32</v>
      </c>
      <c r="B75" s="46" t="s">
        <v>178</v>
      </c>
      <c r="C75" s="47" t="s">
        <v>179</v>
      </c>
      <c r="D75" s="12" t="s">
        <v>180</v>
      </c>
      <c r="E75" s="11"/>
      <c r="F75" s="11"/>
      <c r="G75" s="13">
        <v>0</v>
      </c>
      <c r="H75" s="48" t="s">
        <v>36</v>
      </c>
      <c r="I75" s="48" t="s">
        <v>37</v>
      </c>
      <c r="J75" s="13">
        <v>0</v>
      </c>
      <c r="K75" s="13">
        <v>0</v>
      </c>
      <c r="L75" s="13">
        <v>1600000</v>
      </c>
      <c r="M75" s="13">
        <v>70000</v>
      </c>
      <c r="N75" s="13">
        <v>0</v>
      </c>
      <c r="O75" s="13"/>
      <c r="P75" s="13">
        <v>0</v>
      </c>
      <c r="Q75" s="13">
        <v>650000</v>
      </c>
      <c r="R75" s="13">
        <v>0</v>
      </c>
      <c r="S75" s="13">
        <v>260000</v>
      </c>
      <c r="T75" s="13">
        <v>10000</v>
      </c>
      <c r="U75" s="13">
        <v>25000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50000</v>
      </c>
      <c r="AC75" s="38">
        <f t="shared" si="1"/>
        <v>2565000</v>
      </c>
      <c r="AD75">
        <v>2565000</v>
      </c>
    </row>
    <row r="76" s="3" customFormat="1" ht="52.2" spans="1:30">
      <c r="A76" s="26" t="s">
        <v>32</v>
      </c>
      <c r="B76" s="49" t="s">
        <v>178</v>
      </c>
      <c r="C76" s="50" t="s">
        <v>181</v>
      </c>
      <c r="D76" s="27" t="s">
        <v>182</v>
      </c>
      <c r="E76" s="26"/>
      <c r="F76" s="26"/>
      <c r="G76" s="28">
        <v>0</v>
      </c>
      <c r="H76" s="29" t="s">
        <v>36</v>
      </c>
      <c r="I76" s="29" t="s">
        <v>37</v>
      </c>
      <c r="J76" s="28">
        <v>0</v>
      </c>
      <c r="K76" s="28">
        <v>0</v>
      </c>
      <c r="L76" s="28">
        <v>1600000</v>
      </c>
      <c r="M76" s="28">
        <v>70000</v>
      </c>
      <c r="N76" s="28">
        <v>0</v>
      </c>
      <c r="O76" s="28"/>
      <c r="P76" s="28">
        <v>0</v>
      </c>
      <c r="Q76" s="28">
        <v>650000</v>
      </c>
      <c r="R76" s="28">
        <v>0</v>
      </c>
      <c r="S76" s="28"/>
      <c r="T76" s="28">
        <v>230000</v>
      </c>
      <c r="U76" s="28">
        <v>25000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50000</v>
      </c>
      <c r="AC76" s="55">
        <f t="shared" si="1"/>
        <v>2525000</v>
      </c>
      <c r="AD76" s="3">
        <v>2525000</v>
      </c>
    </row>
    <row r="77" ht="35.4" spans="1:30">
      <c r="A77" s="15" t="s">
        <v>32</v>
      </c>
      <c r="B77" s="15" t="s">
        <v>178</v>
      </c>
      <c r="C77" s="50" t="s">
        <v>183</v>
      </c>
      <c r="D77" s="16" t="s">
        <v>184</v>
      </c>
      <c r="E77" s="15"/>
      <c r="F77" s="15"/>
      <c r="G77" s="17">
        <v>0</v>
      </c>
      <c r="H77" s="14" t="s">
        <v>36</v>
      </c>
      <c r="I77" s="14" t="s">
        <v>37</v>
      </c>
      <c r="J77" s="17">
        <v>0</v>
      </c>
      <c r="K77" s="17">
        <v>0</v>
      </c>
      <c r="L77" s="17">
        <v>1600000</v>
      </c>
      <c r="M77" s="17">
        <v>70000</v>
      </c>
      <c r="N77" s="17">
        <v>0</v>
      </c>
      <c r="O77" s="17"/>
      <c r="P77" s="17">
        <v>0</v>
      </c>
      <c r="Q77" s="17">
        <v>650000</v>
      </c>
      <c r="R77" s="17">
        <v>0</v>
      </c>
      <c r="S77" s="17"/>
      <c r="T77" s="17">
        <v>120000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/>
      <c r="AC77" s="38">
        <f t="shared" si="1"/>
        <v>2440000</v>
      </c>
      <c r="AD77">
        <v>2440000</v>
      </c>
    </row>
    <row r="78" ht="35.4" spans="1:30">
      <c r="A78" s="15" t="s">
        <v>32</v>
      </c>
      <c r="B78" s="49" t="s">
        <v>178</v>
      </c>
      <c r="C78" s="50" t="s">
        <v>185</v>
      </c>
      <c r="D78" s="16" t="s">
        <v>186</v>
      </c>
      <c r="E78" s="15"/>
      <c r="F78" s="15"/>
      <c r="G78" s="17">
        <v>0</v>
      </c>
      <c r="H78" s="14" t="s">
        <v>36</v>
      </c>
      <c r="I78" s="14" t="s">
        <v>37</v>
      </c>
      <c r="J78" s="17">
        <v>0</v>
      </c>
      <c r="K78" s="17">
        <v>0</v>
      </c>
      <c r="L78" s="17">
        <v>1600000</v>
      </c>
      <c r="M78" s="17">
        <v>70000</v>
      </c>
      <c r="N78" s="17">
        <v>0</v>
      </c>
      <c r="O78" s="17"/>
      <c r="P78" s="17">
        <v>0</v>
      </c>
      <c r="Q78" s="17">
        <v>650000</v>
      </c>
      <c r="R78" s="17">
        <v>0</v>
      </c>
      <c r="S78" s="17">
        <v>260000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90000</v>
      </c>
      <c r="AA78" s="17">
        <v>150000</v>
      </c>
      <c r="AB78" s="17"/>
      <c r="AC78" s="38">
        <f t="shared" si="1"/>
        <v>2340000</v>
      </c>
      <c r="AD78">
        <v>2340000</v>
      </c>
    </row>
    <row r="79" ht="35.4" spans="1:30">
      <c r="A79" s="15" t="s">
        <v>32</v>
      </c>
      <c r="B79" s="15" t="s">
        <v>178</v>
      </c>
      <c r="C79" s="50" t="s">
        <v>187</v>
      </c>
      <c r="D79" s="16" t="s">
        <v>188</v>
      </c>
      <c r="E79" s="15"/>
      <c r="F79" s="15"/>
      <c r="G79" s="17">
        <v>0</v>
      </c>
      <c r="H79" s="14" t="s">
        <v>36</v>
      </c>
      <c r="I79" s="14" t="s">
        <v>37</v>
      </c>
      <c r="J79" s="17">
        <v>0</v>
      </c>
      <c r="K79" s="17">
        <v>0</v>
      </c>
      <c r="L79" s="17">
        <v>1600000</v>
      </c>
      <c r="M79" s="17">
        <v>70000</v>
      </c>
      <c r="N79" s="17">
        <v>0</v>
      </c>
      <c r="O79" s="17"/>
      <c r="P79" s="17">
        <v>0</v>
      </c>
      <c r="Q79" s="17">
        <v>650000</v>
      </c>
      <c r="R79" s="17">
        <v>0</v>
      </c>
      <c r="S79" s="17">
        <v>260000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/>
      <c r="AC79" s="38">
        <f t="shared" si="1"/>
        <v>2580000</v>
      </c>
      <c r="AD79">
        <v>2580000</v>
      </c>
    </row>
    <row r="80" ht="35.4" spans="1:30">
      <c r="A80" s="15" t="s">
        <v>32</v>
      </c>
      <c r="B80" s="49" t="s">
        <v>178</v>
      </c>
      <c r="C80" s="50" t="s">
        <v>189</v>
      </c>
      <c r="D80" s="16" t="s">
        <v>190</v>
      </c>
      <c r="E80" s="15"/>
      <c r="F80" s="15"/>
      <c r="G80" s="17">
        <v>0</v>
      </c>
      <c r="H80" s="14" t="s">
        <v>36</v>
      </c>
      <c r="I80" s="14" t="s">
        <v>37</v>
      </c>
      <c r="J80" s="17">
        <v>0</v>
      </c>
      <c r="K80" s="17">
        <v>0</v>
      </c>
      <c r="L80" s="17">
        <v>1600000</v>
      </c>
      <c r="M80" s="17">
        <v>70000</v>
      </c>
      <c r="N80" s="17">
        <v>0</v>
      </c>
      <c r="O80" s="17"/>
      <c r="P80" s="17">
        <v>0</v>
      </c>
      <c r="Q80" s="17">
        <v>650000</v>
      </c>
      <c r="R80" s="17">
        <v>0</v>
      </c>
      <c r="S80" s="17">
        <v>260000</v>
      </c>
      <c r="T80" s="17">
        <v>0</v>
      </c>
      <c r="U80" s="17">
        <v>25000</v>
      </c>
      <c r="V80" s="17">
        <v>0</v>
      </c>
      <c r="W80" s="17">
        <v>0</v>
      </c>
      <c r="X80" s="17">
        <v>0</v>
      </c>
      <c r="Y80" s="17">
        <v>0</v>
      </c>
      <c r="Z80" s="17">
        <v>100000</v>
      </c>
      <c r="AA80" s="17">
        <v>0</v>
      </c>
      <c r="AB80" s="17"/>
      <c r="AC80" s="38">
        <f t="shared" si="1"/>
        <v>2505000</v>
      </c>
      <c r="AD80">
        <v>2505000</v>
      </c>
    </row>
    <row r="81" ht="35.4" spans="1:30">
      <c r="A81" s="15" t="s">
        <v>32</v>
      </c>
      <c r="B81" s="15" t="s">
        <v>178</v>
      </c>
      <c r="C81" s="50" t="s">
        <v>110</v>
      </c>
      <c r="D81" s="16" t="s">
        <v>191</v>
      </c>
      <c r="E81" s="15"/>
      <c r="F81" s="15"/>
      <c r="G81" s="17">
        <v>0</v>
      </c>
      <c r="H81" s="14" t="s">
        <v>36</v>
      </c>
      <c r="I81" s="14" t="s">
        <v>37</v>
      </c>
      <c r="J81" s="17">
        <v>0</v>
      </c>
      <c r="K81" s="17">
        <v>0</v>
      </c>
      <c r="L81" s="17">
        <v>1600000</v>
      </c>
      <c r="M81" s="17">
        <v>70000</v>
      </c>
      <c r="N81" s="17">
        <v>0</v>
      </c>
      <c r="O81" s="17"/>
      <c r="P81" s="17">
        <v>0</v>
      </c>
      <c r="Q81" s="17">
        <v>650000</v>
      </c>
      <c r="R81" s="17">
        <v>0</v>
      </c>
      <c r="S81" s="17"/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25000</v>
      </c>
      <c r="AB81" s="17">
        <v>50000</v>
      </c>
      <c r="AC81" s="38">
        <f t="shared" si="1"/>
        <v>2245000</v>
      </c>
      <c r="AD81">
        <v>2245000</v>
      </c>
    </row>
    <row r="82" ht="35.4" spans="1:30">
      <c r="A82" s="15" t="s">
        <v>32</v>
      </c>
      <c r="B82" s="49" t="s">
        <v>178</v>
      </c>
      <c r="C82" s="50" t="s">
        <v>192</v>
      </c>
      <c r="D82" s="16" t="s">
        <v>193</v>
      </c>
      <c r="E82" s="15"/>
      <c r="F82" s="15"/>
      <c r="G82" s="17">
        <v>0</v>
      </c>
      <c r="H82" s="14" t="s">
        <v>36</v>
      </c>
      <c r="I82" s="14" t="s">
        <v>37</v>
      </c>
      <c r="J82" s="17">
        <v>0</v>
      </c>
      <c r="K82" s="17">
        <v>0</v>
      </c>
      <c r="L82" s="17">
        <v>1600000</v>
      </c>
      <c r="M82" s="17">
        <v>70000</v>
      </c>
      <c r="N82" s="17">
        <v>0</v>
      </c>
      <c r="O82" s="17"/>
      <c r="P82" s="17">
        <v>0</v>
      </c>
      <c r="Q82" s="17">
        <v>650000</v>
      </c>
      <c r="R82" s="17">
        <v>0</v>
      </c>
      <c r="S82" s="17"/>
      <c r="T82" s="17">
        <v>110000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25000</v>
      </c>
      <c r="AB82" s="17">
        <v>50000</v>
      </c>
      <c r="AC82" s="38">
        <f t="shared" si="1"/>
        <v>2355000</v>
      </c>
      <c r="AD82">
        <v>2355000</v>
      </c>
    </row>
    <row r="83" ht="35.4" spans="1:30">
      <c r="A83" s="15" t="s">
        <v>32</v>
      </c>
      <c r="B83" s="15" t="s">
        <v>178</v>
      </c>
      <c r="C83" s="50" t="s">
        <v>194</v>
      </c>
      <c r="D83" s="16" t="s">
        <v>195</v>
      </c>
      <c r="E83" s="15"/>
      <c r="F83" s="15"/>
      <c r="G83" s="17">
        <v>0</v>
      </c>
      <c r="H83" s="14" t="s">
        <v>36</v>
      </c>
      <c r="I83" s="14" t="s">
        <v>37</v>
      </c>
      <c r="J83" s="17">
        <v>0</v>
      </c>
      <c r="K83" s="17">
        <v>0</v>
      </c>
      <c r="L83" s="17">
        <v>1600000</v>
      </c>
      <c r="M83" s="17">
        <v>70000</v>
      </c>
      <c r="N83" s="17">
        <v>0</v>
      </c>
      <c r="O83" s="17">
        <v>2845000</v>
      </c>
      <c r="P83" s="17">
        <v>0</v>
      </c>
      <c r="Q83" s="17">
        <v>650000</v>
      </c>
      <c r="R83" s="17">
        <v>0</v>
      </c>
      <c r="S83" s="17"/>
      <c r="T83" s="17">
        <v>170000</v>
      </c>
      <c r="U83" s="17">
        <v>25000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50000</v>
      </c>
      <c r="AC83" s="38">
        <f t="shared" si="1"/>
        <v>5310000</v>
      </c>
      <c r="AD83">
        <v>5310000</v>
      </c>
    </row>
    <row r="84" ht="35.4" spans="1:30">
      <c r="A84" s="15" t="s">
        <v>32</v>
      </c>
      <c r="B84" s="49" t="s">
        <v>178</v>
      </c>
      <c r="C84" s="50" t="s">
        <v>196</v>
      </c>
      <c r="D84" s="16" t="s">
        <v>197</v>
      </c>
      <c r="E84" s="15"/>
      <c r="F84" s="15"/>
      <c r="G84" s="17">
        <v>0</v>
      </c>
      <c r="H84" s="14" t="s">
        <v>36</v>
      </c>
      <c r="I84" s="14" t="s">
        <v>37</v>
      </c>
      <c r="J84" s="17">
        <v>0</v>
      </c>
      <c r="K84" s="17">
        <v>0</v>
      </c>
      <c r="L84" s="17">
        <v>1600000</v>
      </c>
      <c r="M84" s="17">
        <v>70000</v>
      </c>
      <c r="N84" s="17">
        <v>0</v>
      </c>
      <c r="O84" s="17"/>
      <c r="P84" s="17">
        <v>0</v>
      </c>
      <c r="Q84" s="17">
        <v>650000</v>
      </c>
      <c r="R84" s="17">
        <v>0</v>
      </c>
      <c r="S84" s="17"/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300000</v>
      </c>
      <c r="AB84" s="17">
        <v>50000</v>
      </c>
      <c r="AC84" s="38">
        <f t="shared" si="1"/>
        <v>1970000</v>
      </c>
      <c r="AD84">
        <v>1970000</v>
      </c>
    </row>
    <row r="85" ht="35.4" spans="1:30">
      <c r="A85" s="15" t="s">
        <v>32</v>
      </c>
      <c r="B85" s="15" t="s">
        <v>178</v>
      </c>
      <c r="C85" s="50" t="s">
        <v>198</v>
      </c>
      <c r="D85" s="16" t="s">
        <v>199</v>
      </c>
      <c r="E85" s="15"/>
      <c r="F85" s="15"/>
      <c r="G85" s="17">
        <v>0</v>
      </c>
      <c r="H85" s="14" t="s">
        <v>36</v>
      </c>
      <c r="I85" s="14" t="s">
        <v>37</v>
      </c>
      <c r="J85" s="17">
        <v>0</v>
      </c>
      <c r="K85" s="17">
        <v>0</v>
      </c>
      <c r="L85" s="17">
        <v>1600000</v>
      </c>
      <c r="M85" s="17">
        <v>70000</v>
      </c>
      <c r="N85" s="17">
        <v>0</v>
      </c>
      <c r="O85" s="17"/>
      <c r="P85" s="17">
        <v>0</v>
      </c>
      <c r="Q85" s="17">
        <v>650000</v>
      </c>
      <c r="R85" s="17">
        <v>0</v>
      </c>
      <c r="S85" s="17">
        <v>260000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20000</v>
      </c>
      <c r="AA85" s="17">
        <v>0</v>
      </c>
      <c r="AB85" s="17"/>
      <c r="AC85" s="38">
        <f t="shared" si="1"/>
        <v>2560000</v>
      </c>
      <c r="AD85">
        <v>2560000</v>
      </c>
    </row>
    <row r="86" ht="35.4" spans="1:30">
      <c r="A86" s="15" t="s">
        <v>32</v>
      </c>
      <c r="B86" s="49" t="s">
        <v>178</v>
      </c>
      <c r="C86" s="50" t="s">
        <v>200</v>
      </c>
      <c r="D86" s="16" t="s">
        <v>201</v>
      </c>
      <c r="E86" s="15"/>
      <c r="F86" s="15"/>
      <c r="G86" s="17">
        <v>0</v>
      </c>
      <c r="H86" s="14" t="s">
        <v>36</v>
      </c>
      <c r="I86" s="14" t="s">
        <v>37</v>
      </c>
      <c r="J86" s="17">
        <v>0</v>
      </c>
      <c r="K86" s="17">
        <v>0</v>
      </c>
      <c r="L86" s="17">
        <v>1600000</v>
      </c>
      <c r="M86" s="17">
        <v>70000</v>
      </c>
      <c r="N86" s="17">
        <v>0</v>
      </c>
      <c r="O86" s="17"/>
      <c r="P86" s="17">
        <v>0</v>
      </c>
      <c r="Q86" s="17">
        <v>650000</v>
      </c>
      <c r="R86" s="17">
        <v>0</v>
      </c>
      <c r="S86" s="17">
        <v>260000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110000</v>
      </c>
      <c r="AA86" s="17">
        <v>50000</v>
      </c>
      <c r="AB86" s="17"/>
      <c r="AC86" s="38">
        <f t="shared" si="1"/>
        <v>2420000</v>
      </c>
      <c r="AD86">
        <v>2420000</v>
      </c>
    </row>
    <row r="87" ht="35.4" spans="1:30">
      <c r="A87" s="15" t="s">
        <v>32</v>
      </c>
      <c r="B87" s="15" t="s">
        <v>178</v>
      </c>
      <c r="C87" s="50" t="s">
        <v>202</v>
      </c>
      <c r="D87" s="16" t="s">
        <v>203</v>
      </c>
      <c r="E87" s="15"/>
      <c r="F87" s="15"/>
      <c r="G87" s="17">
        <v>0</v>
      </c>
      <c r="H87" s="14" t="s">
        <v>36</v>
      </c>
      <c r="I87" s="14" t="s">
        <v>37</v>
      </c>
      <c r="J87" s="17">
        <v>0</v>
      </c>
      <c r="K87" s="17">
        <v>0</v>
      </c>
      <c r="L87" s="17">
        <v>1600000</v>
      </c>
      <c r="M87" s="17">
        <v>70000</v>
      </c>
      <c r="N87" s="17">
        <v>0</v>
      </c>
      <c r="O87" s="17"/>
      <c r="P87" s="17">
        <v>0</v>
      </c>
      <c r="Q87" s="17">
        <v>650000</v>
      </c>
      <c r="R87" s="17">
        <v>0</v>
      </c>
      <c r="S87" s="17"/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25000</v>
      </c>
      <c r="AB87" s="17"/>
      <c r="AC87" s="38">
        <f t="shared" si="1"/>
        <v>2295000</v>
      </c>
      <c r="AD87">
        <v>2295000</v>
      </c>
    </row>
    <row r="88" ht="35.4" spans="1:30">
      <c r="A88" s="15" t="s">
        <v>32</v>
      </c>
      <c r="B88" s="49" t="s">
        <v>178</v>
      </c>
      <c r="C88" s="50" t="s">
        <v>204</v>
      </c>
      <c r="D88" s="16" t="s">
        <v>205</v>
      </c>
      <c r="E88" s="15"/>
      <c r="F88" s="15"/>
      <c r="G88" s="17">
        <v>0</v>
      </c>
      <c r="H88" s="14" t="s">
        <v>36</v>
      </c>
      <c r="I88" s="14" t="s">
        <v>37</v>
      </c>
      <c r="J88" s="17">
        <v>0</v>
      </c>
      <c r="K88" s="17">
        <v>0</v>
      </c>
      <c r="L88" s="17">
        <v>1600000</v>
      </c>
      <c r="M88" s="17">
        <v>70000</v>
      </c>
      <c r="N88" s="17">
        <v>0</v>
      </c>
      <c r="O88" s="17"/>
      <c r="P88" s="17">
        <v>0</v>
      </c>
      <c r="Q88" s="17">
        <v>650000</v>
      </c>
      <c r="R88" s="17">
        <v>0</v>
      </c>
      <c r="S88" s="17"/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50000</v>
      </c>
      <c r="AB88" s="17"/>
      <c r="AC88" s="38">
        <f t="shared" si="1"/>
        <v>2270000</v>
      </c>
      <c r="AD88">
        <v>2270000</v>
      </c>
    </row>
    <row r="89" ht="35.4" spans="1:30">
      <c r="A89" s="15" t="s">
        <v>32</v>
      </c>
      <c r="B89" s="15" t="s">
        <v>178</v>
      </c>
      <c r="C89" s="50" t="s">
        <v>206</v>
      </c>
      <c r="D89" s="16" t="s">
        <v>207</v>
      </c>
      <c r="E89" s="15"/>
      <c r="F89" s="15"/>
      <c r="G89" s="17">
        <v>0</v>
      </c>
      <c r="H89" s="14" t="s">
        <v>36</v>
      </c>
      <c r="I89" s="14" t="s">
        <v>37</v>
      </c>
      <c r="J89" s="17">
        <v>0</v>
      </c>
      <c r="K89" s="17">
        <v>0</v>
      </c>
      <c r="L89" s="17">
        <v>1600000</v>
      </c>
      <c r="M89" s="17">
        <v>70000</v>
      </c>
      <c r="N89" s="17">
        <v>0</v>
      </c>
      <c r="O89" s="17"/>
      <c r="P89" s="17">
        <v>0</v>
      </c>
      <c r="Q89" s="17">
        <v>650000</v>
      </c>
      <c r="R89" s="17">
        <v>0</v>
      </c>
      <c r="S89" s="17">
        <v>260000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90000</v>
      </c>
      <c r="AA89" s="17">
        <v>200000</v>
      </c>
      <c r="AB89" s="17"/>
      <c r="AC89" s="38">
        <f t="shared" si="1"/>
        <v>2290000</v>
      </c>
      <c r="AD89">
        <v>2290000</v>
      </c>
    </row>
    <row r="90" ht="35.4" spans="1:30">
      <c r="A90" s="15" t="s">
        <v>32</v>
      </c>
      <c r="B90" s="49" t="s">
        <v>178</v>
      </c>
      <c r="C90" s="50" t="s">
        <v>208</v>
      </c>
      <c r="D90" s="16" t="s">
        <v>209</v>
      </c>
      <c r="E90" s="15"/>
      <c r="F90" s="15"/>
      <c r="G90" s="17">
        <v>0</v>
      </c>
      <c r="H90" s="14" t="s">
        <v>36</v>
      </c>
      <c r="I90" s="14" t="s">
        <v>37</v>
      </c>
      <c r="J90" s="17">
        <v>0</v>
      </c>
      <c r="K90" s="17">
        <v>0</v>
      </c>
      <c r="L90" s="17">
        <v>1600000</v>
      </c>
      <c r="M90" s="17">
        <v>70000</v>
      </c>
      <c r="N90" s="17">
        <v>0</v>
      </c>
      <c r="O90" s="17"/>
      <c r="P90" s="17">
        <v>0</v>
      </c>
      <c r="Q90" s="17">
        <v>650000</v>
      </c>
      <c r="R90" s="17">
        <v>0</v>
      </c>
      <c r="S90" s="17"/>
      <c r="T90" s="17">
        <v>0</v>
      </c>
      <c r="U90" s="17">
        <v>25000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/>
      <c r="AC90" s="38">
        <f t="shared" si="1"/>
        <v>2345000</v>
      </c>
      <c r="AD90">
        <v>2345000</v>
      </c>
    </row>
    <row r="91" ht="35.4" spans="1:30">
      <c r="A91" s="15" t="s">
        <v>32</v>
      </c>
      <c r="B91" s="15" t="s">
        <v>178</v>
      </c>
      <c r="C91" s="51" t="s">
        <v>210</v>
      </c>
      <c r="D91" s="16" t="s">
        <v>211</v>
      </c>
      <c r="E91" s="15"/>
      <c r="F91" s="15"/>
      <c r="G91" s="17">
        <v>0</v>
      </c>
      <c r="H91" s="14" t="s">
        <v>36</v>
      </c>
      <c r="I91" s="14" t="s">
        <v>37</v>
      </c>
      <c r="J91" s="17">
        <v>0</v>
      </c>
      <c r="K91" s="17">
        <v>0</v>
      </c>
      <c r="L91" s="17">
        <v>100000</v>
      </c>
      <c r="M91" s="17">
        <v>70000</v>
      </c>
      <c r="N91" s="17">
        <v>0</v>
      </c>
      <c r="O91" s="17">
        <v>1120000</v>
      </c>
      <c r="P91" s="17">
        <v>0</v>
      </c>
      <c r="Q91" s="17">
        <v>650000</v>
      </c>
      <c r="R91" s="17">
        <v>0</v>
      </c>
      <c r="S91" s="17"/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350000</v>
      </c>
      <c r="AB91" s="17"/>
      <c r="AC91" s="38">
        <f t="shared" si="1"/>
        <v>1590000</v>
      </c>
      <c r="AD91">
        <v>1590000</v>
      </c>
    </row>
    <row r="92" s="4" customFormat="1" ht="52.2" spans="1:30">
      <c r="A92" s="11" t="s">
        <v>32</v>
      </c>
      <c r="B92" s="46" t="s">
        <v>212</v>
      </c>
      <c r="C92" s="11" t="s">
        <v>213</v>
      </c>
      <c r="D92" s="12" t="s">
        <v>214</v>
      </c>
      <c r="E92" s="11"/>
      <c r="F92" s="11"/>
      <c r="G92" s="13">
        <v>0</v>
      </c>
      <c r="H92" s="52" t="s">
        <v>36</v>
      </c>
      <c r="I92" s="52" t="s">
        <v>37</v>
      </c>
      <c r="J92" s="13">
        <v>0</v>
      </c>
      <c r="K92" s="13">
        <v>0</v>
      </c>
      <c r="L92" s="13">
        <v>1600000</v>
      </c>
      <c r="M92" s="13">
        <v>70000</v>
      </c>
      <c r="N92" s="13">
        <v>0</v>
      </c>
      <c r="O92" s="13">
        <v>0</v>
      </c>
      <c r="P92" s="13">
        <v>0</v>
      </c>
      <c r="Q92" s="13">
        <v>650000</v>
      </c>
      <c r="R92" s="13">
        <v>0</v>
      </c>
      <c r="S92" s="13">
        <v>260000</v>
      </c>
      <c r="T92" s="13">
        <v>10000</v>
      </c>
      <c r="U92" s="13">
        <v>25000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/>
      <c r="AC92" s="56">
        <f t="shared" si="1"/>
        <v>2615000</v>
      </c>
      <c r="AD92" s="4">
        <v>2615000</v>
      </c>
    </row>
    <row r="93" s="5" customFormat="1" ht="52.2" spans="1:30">
      <c r="A93" s="26" t="s">
        <v>32</v>
      </c>
      <c r="B93" s="53" t="s">
        <v>212</v>
      </c>
      <c r="C93" s="26" t="s">
        <v>215</v>
      </c>
      <c r="D93" s="27" t="s">
        <v>216</v>
      </c>
      <c r="E93" s="26"/>
      <c r="F93" s="26"/>
      <c r="G93" s="28">
        <v>0</v>
      </c>
      <c r="H93" s="54" t="s">
        <v>36</v>
      </c>
      <c r="I93" s="54" t="s">
        <v>37</v>
      </c>
      <c r="J93" s="28">
        <v>0</v>
      </c>
      <c r="K93" s="28">
        <v>0</v>
      </c>
      <c r="L93" s="28">
        <v>1600000</v>
      </c>
      <c r="M93" s="28">
        <v>70000</v>
      </c>
      <c r="N93" s="28">
        <v>0</v>
      </c>
      <c r="O93" s="28">
        <v>0</v>
      </c>
      <c r="P93" s="28">
        <v>0</v>
      </c>
      <c r="Q93" s="28">
        <v>650000</v>
      </c>
      <c r="R93" s="28">
        <v>0</v>
      </c>
      <c r="S93" s="28">
        <v>260000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20000</v>
      </c>
      <c r="AA93" s="28">
        <v>50000</v>
      </c>
      <c r="AB93" s="28">
        <v>50000</v>
      </c>
      <c r="AC93" s="57">
        <f t="shared" si="1"/>
        <v>2460000</v>
      </c>
      <c r="AD93" s="5">
        <v>2460000</v>
      </c>
    </row>
    <row r="94" ht="35.4" spans="1:29">
      <c r="A94" s="15" t="s">
        <v>32</v>
      </c>
      <c r="B94" s="49" t="s">
        <v>212</v>
      </c>
      <c r="C94" s="15" t="s">
        <v>217</v>
      </c>
      <c r="D94" s="27" t="s">
        <v>218</v>
      </c>
      <c r="E94" s="15"/>
      <c r="F94" s="15"/>
      <c r="G94" s="17">
        <v>0</v>
      </c>
      <c r="H94" s="14" t="s">
        <v>36</v>
      </c>
      <c r="I94" s="14" t="s">
        <v>37</v>
      </c>
      <c r="J94" s="17">
        <v>0</v>
      </c>
      <c r="K94" s="17">
        <v>0</v>
      </c>
      <c r="L94" s="17">
        <v>1600000</v>
      </c>
      <c r="M94" s="17">
        <v>70000</v>
      </c>
      <c r="N94" s="17">
        <v>0</v>
      </c>
      <c r="O94" s="17">
        <v>0</v>
      </c>
      <c r="P94" s="17">
        <v>0</v>
      </c>
      <c r="Q94" s="17">
        <v>650000</v>
      </c>
      <c r="R94" s="17">
        <v>0</v>
      </c>
      <c r="S94" s="17"/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/>
      <c r="AA94" s="17"/>
      <c r="AB94" s="17"/>
      <c r="AC94" s="38">
        <f t="shared" si="1"/>
        <v>2320000</v>
      </c>
    </row>
    <row r="95" ht="35.4" spans="1:30">
      <c r="A95" s="15" t="s">
        <v>32</v>
      </c>
      <c r="B95" s="53" t="s">
        <v>212</v>
      </c>
      <c r="C95" s="15" t="s">
        <v>219</v>
      </c>
      <c r="D95" s="27" t="s">
        <v>220</v>
      </c>
      <c r="E95" s="15"/>
      <c r="F95" s="15"/>
      <c r="G95" s="17">
        <v>0</v>
      </c>
      <c r="H95" s="14" t="s">
        <v>36</v>
      </c>
      <c r="I95" s="14" t="s">
        <v>37</v>
      </c>
      <c r="J95" s="17">
        <v>0</v>
      </c>
      <c r="K95" s="17">
        <v>0</v>
      </c>
      <c r="L95" s="17">
        <v>1600000</v>
      </c>
      <c r="M95" s="17">
        <v>70000</v>
      </c>
      <c r="N95" s="17">
        <v>0</v>
      </c>
      <c r="O95" s="17">
        <v>0</v>
      </c>
      <c r="P95" s="17">
        <v>0</v>
      </c>
      <c r="Q95" s="17">
        <v>650000</v>
      </c>
      <c r="R95" s="17">
        <v>0</v>
      </c>
      <c r="S95" s="17"/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75000</v>
      </c>
      <c r="AB95" s="17">
        <v>50000</v>
      </c>
      <c r="AC95" s="38">
        <f t="shared" si="1"/>
        <v>2195000</v>
      </c>
      <c r="AD95">
        <v>2195000</v>
      </c>
    </row>
    <row r="96" ht="35.4" spans="1:30">
      <c r="A96" s="15" t="s">
        <v>32</v>
      </c>
      <c r="B96" s="49" t="s">
        <v>212</v>
      </c>
      <c r="C96" s="15" t="s">
        <v>221</v>
      </c>
      <c r="D96" s="16" t="s">
        <v>222</v>
      </c>
      <c r="E96" s="15"/>
      <c r="F96" s="15"/>
      <c r="G96" s="17">
        <v>0</v>
      </c>
      <c r="H96" s="14" t="s">
        <v>36</v>
      </c>
      <c r="I96" s="14" t="s">
        <v>37</v>
      </c>
      <c r="J96" s="17">
        <v>0</v>
      </c>
      <c r="K96" s="17">
        <v>0</v>
      </c>
      <c r="L96" s="17">
        <v>1600000</v>
      </c>
      <c r="M96" s="17">
        <v>70000</v>
      </c>
      <c r="N96" s="17">
        <v>0</v>
      </c>
      <c r="O96" s="17">
        <v>0</v>
      </c>
      <c r="P96" s="17">
        <v>0</v>
      </c>
      <c r="Q96" s="17">
        <v>650000</v>
      </c>
      <c r="R96" s="17">
        <v>0</v>
      </c>
      <c r="S96" s="17"/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25000</v>
      </c>
      <c r="AB96" s="17"/>
      <c r="AC96" s="38">
        <f t="shared" si="1"/>
        <v>2295000</v>
      </c>
      <c r="AD96">
        <v>2295000</v>
      </c>
    </row>
    <row r="97" ht="35.4" spans="1:30">
      <c r="A97" s="15" t="s">
        <v>32</v>
      </c>
      <c r="B97" s="53" t="s">
        <v>212</v>
      </c>
      <c r="C97" s="15" t="s">
        <v>223</v>
      </c>
      <c r="D97" s="16" t="s">
        <v>224</v>
      </c>
      <c r="E97" s="15"/>
      <c r="F97" s="15"/>
      <c r="G97" s="17">
        <v>0</v>
      </c>
      <c r="H97" s="14" t="s">
        <v>36</v>
      </c>
      <c r="I97" s="14" t="s">
        <v>37</v>
      </c>
      <c r="J97" s="17">
        <v>0</v>
      </c>
      <c r="K97" s="17">
        <v>0</v>
      </c>
      <c r="L97" s="17">
        <v>1600000</v>
      </c>
      <c r="M97" s="17">
        <v>70000</v>
      </c>
      <c r="N97" s="17">
        <v>0</v>
      </c>
      <c r="O97" s="17">
        <v>0</v>
      </c>
      <c r="P97" s="17">
        <v>0</v>
      </c>
      <c r="Q97" s="17">
        <v>650000</v>
      </c>
      <c r="R97" s="17">
        <v>0</v>
      </c>
      <c r="S97" s="17"/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350000</v>
      </c>
      <c r="AB97" s="17">
        <v>0</v>
      </c>
      <c r="AC97" s="38">
        <f t="shared" si="1"/>
        <v>1970000</v>
      </c>
      <c r="AD97">
        <v>1970000</v>
      </c>
    </row>
    <row r="98" ht="35.4" spans="1:30">
      <c r="A98" s="15" t="s">
        <v>32</v>
      </c>
      <c r="B98" s="49" t="s">
        <v>212</v>
      </c>
      <c r="C98" s="15" t="s">
        <v>225</v>
      </c>
      <c r="D98" s="16" t="s">
        <v>226</v>
      </c>
      <c r="E98" s="15"/>
      <c r="F98" s="15"/>
      <c r="G98" s="17">
        <v>0</v>
      </c>
      <c r="H98" s="14" t="s">
        <v>36</v>
      </c>
      <c r="I98" s="14" t="s">
        <v>37</v>
      </c>
      <c r="J98" s="17">
        <v>0</v>
      </c>
      <c r="K98" s="17">
        <v>0</v>
      </c>
      <c r="L98" s="17">
        <v>100000</v>
      </c>
      <c r="M98" s="17">
        <v>70000</v>
      </c>
      <c r="N98" s="17">
        <v>0</v>
      </c>
      <c r="O98" s="17">
        <v>0</v>
      </c>
      <c r="P98" s="17">
        <v>0</v>
      </c>
      <c r="Q98" s="17">
        <v>650000</v>
      </c>
      <c r="R98" s="17">
        <v>0</v>
      </c>
      <c r="S98" s="17"/>
      <c r="T98" s="17">
        <v>0</v>
      </c>
      <c r="U98" s="17">
        <v>25000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38">
        <f t="shared" si="1"/>
        <v>845000</v>
      </c>
      <c r="AD98">
        <v>845000</v>
      </c>
    </row>
    <row r="99" ht="35.4" spans="1:30">
      <c r="A99" s="15" t="s">
        <v>32</v>
      </c>
      <c r="B99" s="53" t="s">
        <v>212</v>
      </c>
      <c r="C99" s="15" t="s">
        <v>227</v>
      </c>
      <c r="D99" s="16" t="s">
        <v>228</v>
      </c>
      <c r="E99" s="15"/>
      <c r="F99" s="15"/>
      <c r="G99" s="17">
        <v>0</v>
      </c>
      <c r="H99" s="14" t="s">
        <v>36</v>
      </c>
      <c r="I99" s="14" t="s">
        <v>37</v>
      </c>
      <c r="J99" s="17">
        <v>0</v>
      </c>
      <c r="K99" s="17">
        <v>0</v>
      </c>
      <c r="L99" s="17">
        <v>1280000</v>
      </c>
      <c r="M99" s="17">
        <v>70000</v>
      </c>
      <c r="N99" s="17">
        <v>0</v>
      </c>
      <c r="O99" s="17">
        <v>0</v>
      </c>
      <c r="P99" s="17">
        <v>0</v>
      </c>
      <c r="Q99" s="17">
        <v>650000</v>
      </c>
      <c r="R99" s="17">
        <v>0</v>
      </c>
      <c r="S99" s="17"/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150000</v>
      </c>
      <c r="AB99" s="17">
        <v>0</v>
      </c>
      <c r="AC99" s="38">
        <f t="shared" si="1"/>
        <v>1850000</v>
      </c>
      <c r="AD99">
        <v>1850000</v>
      </c>
    </row>
    <row r="100" ht="35.4" spans="1:30">
      <c r="A100" s="15" t="s">
        <v>32</v>
      </c>
      <c r="B100" s="49" t="s">
        <v>212</v>
      </c>
      <c r="C100" s="15" t="s">
        <v>229</v>
      </c>
      <c r="D100" s="16" t="s">
        <v>230</v>
      </c>
      <c r="E100" s="15"/>
      <c r="F100" s="15"/>
      <c r="G100" s="17">
        <v>0</v>
      </c>
      <c r="H100" s="14" t="s">
        <v>36</v>
      </c>
      <c r="I100" s="14" t="s">
        <v>37</v>
      </c>
      <c r="J100" s="17">
        <v>0</v>
      </c>
      <c r="K100" s="17">
        <v>0</v>
      </c>
      <c r="L100" s="17">
        <v>1600000</v>
      </c>
      <c r="M100" s="17">
        <v>70000</v>
      </c>
      <c r="N100" s="17">
        <v>0</v>
      </c>
      <c r="O100" s="17">
        <v>0</v>
      </c>
      <c r="P100" s="17">
        <v>0</v>
      </c>
      <c r="Q100" s="17">
        <v>650000</v>
      </c>
      <c r="R100" s="17">
        <v>0</v>
      </c>
      <c r="S100" s="17"/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125000</v>
      </c>
      <c r="AB100" s="17">
        <v>0</v>
      </c>
      <c r="AC100" s="38">
        <f t="shared" si="1"/>
        <v>2195000</v>
      </c>
      <c r="AD100">
        <v>2195000</v>
      </c>
    </row>
    <row r="101" ht="35.4" spans="1:30">
      <c r="A101" s="15" t="s">
        <v>32</v>
      </c>
      <c r="B101" s="53" t="s">
        <v>212</v>
      </c>
      <c r="C101" s="15" t="s">
        <v>231</v>
      </c>
      <c r="D101" s="16" t="s">
        <v>232</v>
      </c>
      <c r="E101" s="15"/>
      <c r="F101" s="15"/>
      <c r="G101" s="17">
        <v>0</v>
      </c>
      <c r="H101" s="14" t="s">
        <v>36</v>
      </c>
      <c r="I101" s="14" t="s">
        <v>37</v>
      </c>
      <c r="J101" s="17">
        <v>0</v>
      </c>
      <c r="K101" s="17">
        <v>0</v>
      </c>
      <c r="L101" s="17">
        <v>1600000</v>
      </c>
      <c r="M101" s="17">
        <v>70000</v>
      </c>
      <c r="N101" s="17">
        <v>0</v>
      </c>
      <c r="O101" s="17">
        <v>0</v>
      </c>
      <c r="P101" s="17">
        <v>0</v>
      </c>
      <c r="Q101" s="17">
        <v>650000</v>
      </c>
      <c r="R101" s="17">
        <v>0</v>
      </c>
      <c r="S101" s="17">
        <v>260000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50000</v>
      </c>
      <c r="AA101" s="17">
        <v>125000</v>
      </c>
      <c r="AB101" s="17">
        <v>0</v>
      </c>
      <c r="AC101" s="38">
        <f t="shared" si="1"/>
        <v>2405000</v>
      </c>
      <c r="AD101">
        <v>2405000</v>
      </c>
    </row>
    <row r="102" ht="35.4" spans="1:30">
      <c r="A102" s="15" t="s">
        <v>32</v>
      </c>
      <c r="B102" s="49" t="s">
        <v>212</v>
      </c>
      <c r="C102" s="15" t="s">
        <v>233</v>
      </c>
      <c r="D102" s="16" t="s">
        <v>234</v>
      </c>
      <c r="E102" s="15"/>
      <c r="F102" s="15"/>
      <c r="G102" s="17">
        <v>0</v>
      </c>
      <c r="H102" s="14" t="s">
        <v>36</v>
      </c>
      <c r="I102" s="14" t="s">
        <v>37</v>
      </c>
      <c r="J102" s="17">
        <v>0</v>
      </c>
      <c r="K102" s="17">
        <v>0</v>
      </c>
      <c r="L102" s="17">
        <v>1600000</v>
      </c>
      <c r="M102" s="17">
        <v>70000</v>
      </c>
      <c r="N102" s="17">
        <v>0</v>
      </c>
      <c r="O102" s="17">
        <v>0</v>
      </c>
      <c r="P102" s="17">
        <v>0</v>
      </c>
      <c r="Q102" s="17">
        <v>650000</v>
      </c>
      <c r="R102" s="17">
        <v>0</v>
      </c>
      <c r="S102" s="17"/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125000</v>
      </c>
      <c r="AB102" s="17">
        <v>0</v>
      </c>
      <c r="AC102" s="38">
        <f>SUM(L102:Y102)-Z102-AA102-AB102</f>
        <v>2195000</v>
      </c>
      <c r="AD102">
        <v>2195000</v>
      </c>
    </row>
  </sheetData>
  <mergeCells count="15">
    <mergeCell ref="A1:AB1"/>
    <mergeCell ref="A2:AB2"/>
    <mergeCell ref="L4:Y4"/>
    <mergeCell ref="Z4:AB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hyperlinks>
    <hyperlink ref="D64" r:id="rId1" display="HS3366"/>
    <hyperlink ref="D65" r:id="rId1" display="HS3367"/>
    <hyperlink ref="D66" r:id="rId1" display="HS3369"/>
  </hyperlink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0.6666666666667" defaultRowHeight="15.6"/>
  <sheetData/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2024-10-07T07:55:00Z</dcterms:created>
  <dcterms:modified xsi:type="dcterms:W3CDTF">2024-11-12T11:36:39Z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BF3E4235F91B461D80743DF2953567BD_13</vt:lpwstr>
  </property>
  <property fmtid="{D5CDD505-2E9C-101B-9397-08002B2CF9AE}" pid="3" name="KSOProductBuildVer">
    <vt:lpwstr>1033-12.2.0.18607</vt:lpwstr>
  </property>
</Properties>
</file>